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1760" windowHeight="720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C19" i="1"/>
  <c r="C20"/>
  <c r="E47"/>
  <c r="C47"/>
  <c r="C232"/>
  <c r="C233"/>
  <c r="C234"/>
  <c r="C231"/>
  <c r="C227"/>
  <c r="C228"/>
  <c r="C229"/>
  <c r="C226"/>
  <c r="C222"/>
  <c r="C223"/>
  <c r="C224"/>
  <c r="C221"/>
  <c r="C217"/>
  <c r="C218"/>
  <c r="C219"/>
  <c r="C216"/>
  <c r="C212"/>
  <c r="C213"/>
  <c r="C214"/>
  <c r="C211"/>
  <c r="C207"/>
  <c r="C208"/>
  <c r="C209"/>
  <c r="C206"/>
  <c r="C202"/>
  <c r="C203"/>
  <c r="C204"/>
  <c r="C201"/>
  <c r="C197"/>
  <c r="C198"/>
  <c r="C199"/>
  <c r="C196"/>
  <c r="C192"/>
  <c r="C193"/>
  <c r="C194"/>
  <c r="C191"/>
  <c r="C181"/>
  <c r="C182"/>
  <c r="C183"/>
  <c r="C184"/>
  <c r="C185"/>
  <c r="C186"/>
  <c r="C180"/>
  <c r="C174"/>
  <c r="C175"/>
  <c r="C176"/>
  <c r="C177"/>
  <c r="C178"/>
  <c r="C173"/>
  <c r="C167"/>
  <c r="C168"/>
  <c r="C169"/>
  <c r="C170"/>
  <c r="C171"/>
  <c r="C166"/>
  <c r="C160"/>
  <c r="C161"/>
  <c r="C162"/>
  <c r="C163"/>
  <c r="C164"/>
  <c r="C159"/>
  <c r="C153"/>
  <c r="C154"/>
  <c r="C155"/>
  <c r="C156"/>
  <c r="C157"/>
  <c r="C152"/>
  <c r="C146"/>
  <c r="C147"/>
  <c r="C148"/>
  <c r="C149"/>
  <c r="C150"/>
  <c r="C145"/>
  <c r="C139"/>
  <c r="C140"/>
  <c r="C141"/>
  <c r="C142"/>
  <c r="C143"/>
  <c r="C138"/>
  <c r="C132"/>
  <c r="C133"/>
  <c r="C134"/>
  <c r="C135"/>
  <c r="C136"/>
  <c r="C131"/>
  <c r="C125"/>
  <c r="C126"/>
  <c r="C127"/>
  <c r="C128"/>
  <c r="C129"/>
  <c r="C124"/>
  <c r="C115"/>
  <c r="C116"/>
  <c r="C117"/>
  <c r="C119"/>
  <c r="C114"/>
  <c r="C108"/>
  <c r="C109"/>
  <c r="C110"/>
  <c r="C112"/>
  <c r="C107"/>
  <c r="C101"/>
  <c r="C102"/>
  <c r="C103"/>
  <c r="C105"/>
  <c r="C100"/>
  <c r="C98"/>
  <c r="C94"/>
  <c r="C95"/>
  <c r="C96"/>
  <c r="C93"/>
  <c r="C87"/>
  <c r="C88"/>
  <c r="C89"/>
  <c r="C91"/>
  <c r="C86"/>
  <c r="C80"/>
  <c r="C81"/>
  <c r="C82"/>
  <c r="C84"/>
  <c r="C79"/>
  <c r="C73"/>
  <c r="C74"/>
  <c r="C75"/>
  <c r="C77"/>
  <c r="C72"/>
  <c r="C66"/>
  <c r="C67"/>
  <c r="C68"/>
  <c r="C70"/>
  <c r="C65"/>
  <c r="C59"/>
  <c r="C60"/>
  <c r="C61"/>
  <c r="C63"/>
  <c r="C58"/>
  <c r="C52"/>
  <c r="C53"/>
  <c r="C51"/>
  <c r="C48"/>
  <c r="C49"/>
  <c r="C46"/>
  <c r="C43"/>
  <c r="C44"/>
  <c r="C42"/>
  <c r="C39"/>
  <c r="C40"/>
  <c r="C38"/>
  <c r="C35"/>
  <c r="C36"/>
  <c r="C34"/>
  <c r="C31"/>
  <c r="C32"/>
  <c r="C30"/>
  <c r="C27"/>
  <c r="C28"/>
  <c r="C26"/>
  <c r="C23"/>
  <c r="C24"/>
  <c r="C22"/>
  <c r="C18"/>
  <c r="E232"/>
  <c r="E233"/>
  <c r="E234"/>
  <c r="E231"/>
  <c r="E227"/>
  <c r="E228"/>
  <c r="E229"/>
  <c r="E226"/>
  <c r="E222"/>
  <c r="E223"/>
  <c r="E224"/>
  <c r="E221"/>
  <c r="E217"/>
  <c r="E218"/>
  <c r="E219"/>
  <c r="E216"/>
  <c r="E212"/>
  <c r="E213"/>
  <c r="E214"/>
  <c r="E211"/>
  <c r="E207"/>
  <c r="E208"/>
  <c r="E209"/>
  <c r="E206"/>
  <c r="E202"/>
  <c r="E203"/>
  <c r="E204"/>
  <c r="E201"/>
  <c r="E197"/>
  <c r="E198"/>
  <c r="E199"/>
  <c r="E196"/>
  <c r="E192"/>
  <c r="E193"/>
  <c r="E194"/>
  <c r="E191"/>
  <c r="E181"/>
  <c r="E182"/>
  <c r="E183"/>
  <c r="E184"/>
  <c r="E185"/>
  <c r="E186"/>
  <c r="E180"/>
  <c r="E174"/>
  <c r="E175"/>
  <c r="E176"/>
  <c r="E177"/>
  <c r="E178"/>
  <c r="E173"/>
  <c r="E167"/>
  <c r="E168"/>
  <c r="E169"/>
  <c r="E170"/>
  <c r="E171"/>
  <c r="E166"/>
  <c r="E160"/>
  <c r="E161"/>
  <c r="E162"/>
  <c r="E163"/>
  <c r="E164"/>
  <c r="E159"/>
  <c r="E157"/>
  <c r="E153"/>
  <c r="E154"/>
  <c r="E155"/>
  <c r="E156"/>
  <c r="E152"/>
  <c r="E146"/>
  <c r="E147"/>
  <c r="E148"/>
  <c r="E149"/>
  <c r="E150"/>
  <c r="E145"/>
  <c r="E139"/>
  <c r="E140"/>
  <c r="E141"/>
  <c r="E142"/>
  <c r="E143"/>
  <c r="E138"/>
  <c r="E132"/>
  <c r="E133"/>
  <c r="E134"/>
  <c r="E135"/>
  <c r="E136"/>
  <c r="E131"/>
  <c r="E125"/>
  <c r="E126"/>
  <c r="E127"/>
  <c r="E128"/>
  <c r="E129"/>
  <c r="E124"/>
  <c r="E115"/>
  <c r="E116"/>
  <c r="E117"/>
  <c r="E119"/>
  <c r="E114"/>
  <c r="E108"/>
  <c r="E109"/>
  <c r="E110"/>
  <c r="E112"/>
  <c r="E107"/>
  <c r="E101"/>
  <c r="E102"/>
  <c r="E103"/>
  <c r="E105"/>
  <c r="E100"/>
  <c r="E94"/>
  <c r="E95"/>
  <c r="E96"/>
  <c r="E98"/>
  <c r="E93"/>
  <c r="E87"/>
  <c r="E88"/>
  <c r="E89"/>
  <c r="E91"/>
  <c r="E86"/>
  <c r="E80"/>
  <c r="E81"/>
  <c r="E82"/>
  <c r="E84"/>
  <c r="E79"/>
  <c r="E73"/>
  <c r="E74"/>
  <c r="E75"/>
  <c r="E77"/>
  <c r="E72"/>
  <c r="E66"/>
  <c r="E67"/>
  <c r="E68"/>
  <c r="E70"/>
  <c r="E63"/>
  <c r="E59"/>
  <c r="E60"/>
  <c r="E61"/>
  <c r="E65"/>
  <c r="E58"/>
  <c r="E52"/>
  <c r="E53"/>
  <c r="E51"/>
  <c r="E48"/>
  <c r="E49"/>
  <c r="E46"/>
  <c r="E43"/>
  <c r="E44"/>
  <c r="E42"/>
  <c r="E39"/>
  <c r="E40"/>
  <c r="E38"/>
  <c r="E35"/>
  <c r="E36"/>
  <c r="E34"/>
  <c r="E31"/>
  <c r="E32"/>
  <c r="E30"/>
  <c r="E27"/>
  <c r="E28"/>
  <c r="E26"/>
  <c r="E23"/>
  <c r="E24"/>
  <c r="E22"/>
  <c r="E19"/>
  <c r="E20"/>
  <c r="E18"/>
  <c r="E235" l="1"/>
  <c r="E120"/>
  <c r="E187"/>
  <c r="E54"/>
  <c r="E238" l="1"/>
  <c r="E239" s="1"/>
  <c r="E240" s="1"/>
</calcChain>
</file>

<file path=xl/sharedStrings.xml><?xml version="1.0" encoding="utf-8"?>
<sst xmlns="http://schemas.openxmlformats.org/spreadsheetml/2006/main" count="236" uniqueCount="226">
  <si>
    <t>półki piaskowe obudowa piaskowa</t>
  </si>
  <si>
    <t xml:space="preserve">nr katalogowy </t>
  </si>
  <si>
    <t>drzwi piaskowe obudowa piaskowa</t>
  </si>
  <si>
    <t>nr katalogowy A1</t>
  </si>
  <si>
    <t>nr katalogowy A2</t>
  </si>
  <si>
    <t>nr katalogowy A3</t>
  </si>
  <si>
    <t>nr katalogowy A4</t>
  </si>
  <si>
    <t>nr katalogowy A5</t>
  </si>
  <si>
    <t>nr katalogowy A6</t>
  </si>
  <si>
    <t>drzwi mocca obudowa piaskowa</t>
  </si>
  <si>
    <t>nr katalogowy A7</t>
  </si>
  <si>
    <t>nr katalogowy A8</t>
  </si>
  <si>
    <t>nr katalogowy A9</t>
  </si>
  <si>
    <t>nr katalogowy A10</t>
  </si>
  <si>
    <t>nr katalogowy A11</t>
  </si>
  <si>
    <t>nr katalogowy A12</t>
  </si>
  <si>
    <t>nr katalogowy A13</t>
  </si>
  <si>
    <t>nr katalogowy A14</t>
  </si>
  <si>
    <t>nr katalogowy A15</t>
  </si>
  <si>
    <t>drzwi jasna oliwka obudowa piaskowa</t>
  </si>
  <si>
    <t>nr katalogowy A16</t>
  </si>
  <si>
    <t>nr katalogowy A17</t>
  </si>
  <si>
    <t>nr katalogowy A18</t>
  </si>
  <si>
    <t>drzwi ciemna oliwka obudowa piaskowa</t>
  </si>
  <si>
    <t>nr katalogowy A19</t>
  </si>
  <si>
    <t>nr katalogowy A20</t>
  </si>
  <si>
    <t>nr katalogowy A21</t>
  </si>
  <si>
    <t>drzwi jasna oliwka obudowa mocca</t>
  </si>
  <si>
    <t>nr katalogowy A22</t>
  </si>
  <si>
    <t>nr katalogowy A23</t>
  </si>
  <si>
    <t>nr katalogowy A24</t>
  </si>
  <si>
    <t>drzwi ciemna oliwka obudowa mocca</t>
  </si>
  <si>
    <t>nr katalogowy A25</t>
  </si>
  <si>
    <t>nr katalogowy A26</t>
  </si>
  <si>
    <t>nr katalogowy A27</t>
  </si>
  <si>
    <t>nr katalogowy B1</t>
  </si>
  <si>
    <t>nr katalogowy B2</t>
  </si>
  <si>
    <t>nr katalogowy B3</t>
  </si>
  <si>
    <t>nr katalogowy B4</t>
  </si>
  <si>
    <t>nr katalogowy B6</t>
  </si>
  <si>
    <t>nr katalogowy B7</t>
  </si>
  <si>
    <t>nr katalogowy B8</t>
  </si>
  <si>
    <t>nr katalogowy B9</t>
  </si>
  <si>
    <t>nr katalogowy B10</t>
  </si>
  <si>
    <t>nr katalogowy B11</t>
  </si>
  <si>
    <t>nr katalogowy B12</t>
  </si>
  <si>
    <t>nr katalogowy B13</t>
  </si>
  <si>
    <t>nr katalogowy B14</t>
  </si>
  <si>
    <t>nr katalogowy B15</t>
  </si>
  <si>
    <t>nr katalogowy B16</t>
  </si>
  <si>
    <t>nr katalogowy B17</t>
  </si>
  <si>
    <t>nr katalogowy B18</t>
  </si>
  <si>
    <t>nr katalogowy B19</t>
  </si>
  <si>
    <t>nr katalogowy B20</t>
  </si>
  <si>
    <t>nr katalogowy B21</t>
  </si>
  <si>
    <t>nr katalogowy B22</t>
  </si>
  <si>
    <t>nr katalogowy B23</t>
  </si>
  <si>
    <t>nr katalogowy B24</t>
  </si>
  <si>
    <t>nr katalogowy B25</t>
  </si>
  <si>
    <t>nr katalogowy B26</t>
  </si>
  <si>
    <t>nr katalogowy B27</t>
  </si>
  <si>
    <t>nr katalogowy B28</t>
  </si>
  <si>
    <t>nr katalogowy B29</t>
  </si>
  <si>
    <t>nr katalogowy B30</t>
  </si>
  <si>
    <t>nr katalogowy B31</t>
  </si>
  <si>
    <t>nr katalogowy B32</t>
  </si>
  <si>
    <t>nr katalogowy B33</t>
  </si>
  <si>
    <t>nr katalogowy B34</t>
  </si>
  <si>
    <t>nr katalogowy B35</t>
  </si>
  <si>
    <t>nr katalogowy B36</t>
  </si>
  <si>
    <t>nr katalogowy B37</t>
  </si>
  <si>
    <t>nr katalogowy B38</t>
  </si>
  <si>
    <t>nr katalogowy B39</t>
  </si>
  <si>
    <t>nr katalogowy B40</t>
  </si>
  <si>
    <t>nr katalogowy B41</t>
  </si>
  <si>
    <t>nr katalogowy B42</t>
  </si>
  <si>
    <t>nr katalogowy B43</t>
  </si>
  <si>
    <t>nr katalogowy B44</t>
  </si>
  <si>
    <t>nr katalogowy B45</t>
  </si>
  <si>
    <t>nr katalogowy C1</t>
  </si>
  <si>
    <t>półki jasna oliwka obudowa piaskowa</t>
  </si>
  <si>
    <t>półki jasna oliwka obudowa mocca</t>
  </si>
  <si>
    <t>nr katalogowy C2</t>
  </si>
  <si>
    <t>nr katalogowy C3</t>
  </si>
  <si>
    <t>nr katalogowy C4</t>
  </si>
  <si>
    <t>nr katalogowy C5</t>
  </si>
  <si>
    <t>nr katalogowy C6</t>
  </si>
  <si>
    <t>nr katalogowy C7</t>
  </si>
  <si>
    <t>nr katalogowy C8</t>
  </si>
  <si>
    <t>nr katalogowy C9</t>
  </si>
  <si>
    <t>nr katalogowy C10</t>
  </si>
  <si>
    <t>nr katalogowy C11</t>
  </si>
  <si>
    <t>nr katalogowy C12</t>
  </si>
  <si>
    <t>nr katalogowy C13</t>
  </si>
  <si>
    <t>nr katalogowy C14</t>
  </si>
  <si>
    <t>nr katalogowy C15</t>
  </si>
  <si>
    <t>nr katalogowy C16</t>
  </si>
  <si>
    <t>nr katalogowy C17</t>
  </si>
  <si>
    <t>nr katalogowy C18</t>
  </si>
  <si>
    <t>nr katalogowy C19</t>
  </si>
  <si>
    <t>nr katalogowy C20</t>
  </si>
  <si>
    <t>nr katalogowy C21</t>
  </si>
  <si>
    <t>nr katalogowy C22</t>
  </si>
  <si>
    <t>nr katalogowy C23</t>
  </si>
  <si>
    <t>nr katalogowy C24</t>
  </si>
  <si>
    <t>nr katalogowy C25</t>
  </si>
  <si>
    <t>nr katalogowy C26</t>
  </si>
  <si>
    <t>nr katalogowy C27</t>
  </si>
  <si>
    <t>nr katalogowy C28</t>
  </si>
  <si>
    <t>nr katalogowy C29</t>
  </si>
  <si>
    <t>nr katalogowy C30</t>
  </si>
  <si>
    <t xml:space="preserve">półki mocca obudowa piaskowa </t>
  </si>
  <si>
    <t>nr katalogowy C31</t>
  </si>
  <si>
    <t>nr katalogowy C32</t>
  </si>
  <si>
    <t>nr katalogowy C33</t>
  </si>
  <si>
    <t>nr katalogowy C34</t>
  </si>
  <si>
    <t>nr katalogowy C35</t>
  </si>
  <si>
    <t>nr katalogowy C36</t>
  </si>
  <si>
    <t>półki ciemna oliwka obudowa piaskowa</t>
  </si>
  <si>
    <t>nr katalogowy C37</t>
  </si>
  <si>
    <t>nr katalogowy C38</t>
  </si>
  <si>
    <t>nr katalogowy C39</t>
  </si>
  <si>
    <t>nr katalogowy C40</t>
  </si>
  <si>
    <t>nr katalogowy C41</t>
  </si>
  <si>
    <t>nr katalogowy C42</t>
  </si>
  <si>
    <t>półki ciemna oliwka obudowa mocca</t>
  </si>
  <si>
    <t>nr katalogowy C43</t>
  </si>
  <si>
    <t>nr katalogowy C44</t>
  </si>
  <si>
    <t>nr katalogowy C45</t>
  </si>
  <si>
    <t>nr katalogowy C46</t>
  </si>
  <si>
    <t>nr katalogowy C47</t>
  </si>
  <si>
    <t>nr katalogowy C48</t>
  </si>
  <si>
    <t>nr katalogowy C49</t>
  </si>
  <si>
    <t>nr katalogowy C50</t>
  </si>
  <si>
    <t>nr katalogowy C51</t>
  </si>
  <si>
    <t>nr katalogowy C52</t>
  </si>
  <si>
    <t>nr katalogowy C53</t>
  </si>
  <si>
    <t>nr katalogowy C54</t>
  </si>
  <si>
    <t>blat piaskowy boki piaskowe</t>
  </si>
  <si>
    <t>blat piaskowy boki mocca</t>
  </si>
  <si>
    <t>blat jasna oliwka boki piaskowe</t>
  </si>
  <si>
    <t>blat ciemna oliwka boki piaskowe</t>
  </si>
  <si>
    <t>blat jasna oliwka boki mocca</t>
  </si>
  <si>
    <t>blat ciemna oliwka boki mocca</t>
  </si>
  <si>
    <t>nr katalogowy D1</t>
  </si>
  <si>
    <t>nr katalogowy D2</t>
  </si>
  <si>
    <t>nr katalogowy D3</t>
  </si>
  <si>
    <t>nr katalogowy D4</t>
  </si>
  <si>
    <t>nr katalogowy D5</t>
  </si>
  <si>
    <t>nr katalogowy D6</t>
  </si>
  <si>
    <t>nr katalogowy D7</t>
  </si>
  <si>
    <t>nr katalogowy D8</t>
  </si>
  <si>
    <t>nr katalogowy D9</t>
  </si>
  <si>
    <t>nr katalogowy D10</t>
  </si>
  <si>
    <t>nr katalogowy D11</t>
  </si>
  <si>
    <t>nr katalogowy D12</t>
  </si>
  <si>
    <t>nr katalogowy D13</t>
  </si>
  <si>
    <t>nr katalogowy D14</t>
  </si>
  <si>
    <t>nr katalogowy D15</t>
  </si>
  <si>
    <t>nr katalogowy D16</t>
  </si>
  <si>
    <t>nr katalogowy D17</t>
  </si>
  <si>
    <t>nr katalogowy D18</t>
  </si>
  <si>
    <t>nr katalogowy D19</t>
  </si>
  <si>
    <t>nr katalogowy D20</t>
  </si>
  <si>
    <t>nr katalogowy D21</t>
  </si>
  <si>
    <t>nr katalogowy D22</t>
  </si>
  <si>
    <t>nr katalogowy D23</t>
  </si>
  <si>
    <t>nr katalogowy D24</t>
  </si>
  <si>
    <t>nr katalogowy D25</t>
  </si>
  <si>
    <t>nr katalogowy D26</t>
  </si>
  <si>
    <t>nr katalogowy D27</t>
  </si>
  <si>
    <t>nr katalogowy D28</t>
  </si>
  <si>
    <t>nr katalogowy D29</t>
  </si>
  <si>
    <t>nr katalogowy D30</t>
  </si>
  <si>
    <t>nr katalogowy D31</t>
  </si>
  <si>
    <t>nr katalogowy D32</t>
  </si>
  <si>
    <t>nr katalogowy D33</t>
  </si>
  <si>
    <t>nr katalogowy D34</t>
  </si>
  <si>
    <t>nr katalogowy D35</t>
  </si>
  <si>
    <t>nr katalogowy D36</t>
  </si>
  <si>
    <t>cena netto</t>
  </si>
  <si>
    <t>cena brutto</t>
  </si>
  <si>
    <t>A. komody</t>
  </si>
  <si>
    <t>B. szafy z drzwiami na zawiasach</t>
  </si>
  <si>
    <t>C. regały stojące</t>
  </si>
  <si>
    <t>RAZEM ZAMÓWIENIE:</t>
  </si>
  <si>
    <t>wartość zamówienia netto</t>
  </si>
  <si>
    <t>wartość zamówienia brutto</t>
  </si>
  <si>
    <t xml:space="preserve">ilość (szt.) </t>
  </si>
  <si>
    <t>wartość netto w zł.</t>
  </si>
  <si>
    <t>razem komody netto:</t>
  </si>
  <si>
    <t>razem szafy z drzwiami na zawiasach netto:</t>
  </si>
  <si>
    <t>razem regały stojące netto:</t>
  </si>
  <si>
    <t>podatek VAT 23%</t>
  </si>
  <si>
    <t xml:space="preserve"> </t>
  </si>
  <si>
    <t>ZAMAWIAJĄCY:</t>
  </si>
  <si>
    <t>adres:</t>
  </si>
  <si>
    <t xml:space="preserve">nazwa: </t>
  </si>
  <si>
    <t>Data złożenia zamówienia:</t>
  </si>
  <si>
    <t xml:space="preserve">kontakt do osoby prowadzącej temat: </t>
  </si>
  <si>
    <t xml:space="preserve"> CENNIK/ZAMÓWIENIE (DRUK)</t>
  </si>
  <si>
    <r>
      <t xml:space="preserve">                           </t>
    </r>
    <r>
      <rPr>
        <sz val="14"/>
        <color theme="1"/>
        <rFont val="Czcionka tekstu podstawowego"/>
        <charset val="238"/>
      </rPr>
      <t>MEBLE DO KANCELARII LEŚNICZEGO TIMBER</t>
    </r>
  </si>
  <si>
    <t>drzwi piaskowe/mocca obudowa jasna oliwka</t>
  </si>
  <si>
    <t>drzwi piaskowe/mocca obudowa ciemna oliwka</t>
  </si>
  <si>
    <t>półki piaskowe/mocca obudowa jasna oliwka</t>
  </si>
  <si>
    <t xml:space="preserve">półki piaskowe/mocca obudowa ciemna oliwka </t>
  </si>
  <si>
    <t>blat piaskowy/mocca boki jasna oliwka</t>
  </si>
  <si>
    <t>blat piaskowy/mocca boki ciemna oliwka</t>
  </si>
  <si>
    <t>blat mocca boki piaskowe/mocca</t>
  </si>
  <si>
    <t>drzwi piaskowe/mocca obudowa mocca</t>
  </si>
  <si>
    <t>szafa pancerna do wbudowania wg aktualnych cen producenta</t>
  </si>
  <si>
    <t>przy większych zamówieniach upust do uzgodnienia</t>
  </si>
  <si>
    <t>warunki transportu i montażu do uzgodnienia</t>
  </si>
  <si>
    <t>półki piaskowe/mocca obudowa mocca</t>
  </si>
  <si>
    <t xml:space="preserve">D. miejsce do pracy :biurko/dostawka </t>
  </si>
  <si>
    <t xml:space="preserve">nr katalogowy B5 </t>
  </si>
  <si>
    <t>razem miejsce do pracy:biurko/dostawka netto</t>
  </si>
  <si>
    <t>drzwi szklane-szkło hartowane- na zawiasach nawiercanych w szkle; obudowa i półki piaskowe:</t>
  </si>
  <si>
    <t>drzwi szklane -szkło hartowane- na zawiasach przyklejanych; obudowa i półki mocca:</t>
  </si>
  <si>
    <t>drzwi szklane -szkło hartowane- na zawiasach przyklejanych; obudowa i półki piaskowe:</t>
  </si>
  <si>
    <t>drzwi szklane-szkło hartowane- na zawiasach przyklejonych; obudowa jasna oliwka, półki piaskowe/mocca:</t>
  </si>
  <si>
    <t>drzwi szklane-szkło hartowane-zawiasy przyklejone;obudowa ciemna oliwka,półki piaskowe/mocca:</t>
  </si>
  <si>
    <t>drzwi szklane-szkło hartowane-zawiasy nawiercane w szkle; półki piaskowe/mocca i obudowa jasna oliwka:</t>
  </si>
  <si>
    <t>drzwi szklane-szkło hartowane-zawiasy nawiercane w szkle; półki piaskowe/mocca i obudowa ciemna oliwka:</t>
  </si>
  <si>
    <t>drzwi szklane-szkło hartowane- na zawiasach nawiercanych w szkle;obudowa i półki mocca:</t>
  </si>
  <si>
    <t>drzwi szklane-szkło hartowane-na zawiasach przyklejonych;obudowa i półki ciemna/jasna oliwka: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</si>
</sst>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sz val="14"/>
      <color theme="1"/>
      <name val="Czcionka tekstu podstawowego"/>
      <charset val="238"/>
    </font>
    <font>
      <b/>
      <sz val="11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/>
    <xf numFmtId="0" fontId="1" fillId="0" borderId="3" xfId="0" applyFont="1" applyBorder="1"/>
    <xf numFmtId="0" fontId="2" fillId="0" borderId="2" xfId="0" applyFont="1" applyBorder="1"/>
    <xf numFmtId="0" fontId="1" fillId="3" borderId="4" xfId="0" applyFont="1" applyFill="1" applyBorder="1"/>
    <xf numFmtId="0" fontId="2" fillId="2" borderId="1" xfId="0" applyFont="1" applyFill="1" applyBorder="1"/>
    <xf numFmtId="0" fontId="2" fillId="0" borderId="1" xfId="0" applyFont="1" applyBorder="1"/>
    <xf numFmtId="0" fontId="2" fillId="0" borderId="2" xfId="0" applyFont="1" applyFill="1" applyBorder="1"/>
    <xf numFmtId="0" fontId="1" fillId="0" borderId="1" xfId="0" applyFont="1" applyBorder="1"/>
    <xf numFmtId="9" fontId="1" fillId="0" borderId="0" xfId="0" applyNumberFormat="1" applyFont="1" applyAlignment="1">
      <alignment horizontal="left"/>
    </xf>
    <xf numFmtId="0" fontId="2" fillId="0" borderId="0" xfId="0" applyFont="1"/>
    <xf numFmtId="0" fontId="0" fillId="0" borderId="10" xfId="0" applyBorder="1" applyAlignment="1"/>
    <xf numFmtId="0" fontId="2" fillId="4" borderId="1" xfId="0" applyFont="1" applyFill="1" applyBorder="1"/>
    <xf numFmtId="0" fontId="1" fillId="3" borderId="18" xfId="0" applyFont="1" applyFill="1" applyBorder="1"/>
    <xf numFmtId="0" fontId="0" fillId="0" borderId="0" xfId="0" applyAlignment="1"/>
    <xf numFmtId="0" fontId="4" fillId="0" borderId="0" xfId="0" applyFont="1" applyAlignment="1"/>
    <xf numFmtId="0" fontId="2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4" fillId="0" borderId="0" xfId="0" applyFont="1" applyAlignment="1"/>
    <xf numFmtId="0" fontId="0" fillId="0" borderId="0" xfId="0" applyAlignment="1"/>
    <xf numFmtId="0" fontId="1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1" fillId="3" borderId="18" xfId="0" applyFont="1" applyFill="1" applyBorder="1" applyAlignment="1"/>
    <xf numFmtId="0" fontId="2" fillId="3" borderId="3" xfId="0" applyFont="1" applyFill="1" applyBorder="1" applyAlignment="1"/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2" fillId="3" borderId="15" xfId="0" applyFont="1" applyFill="1" applyBorder="1" applyAlignment="1"/>
    <xf numFmtId="0" fontId="2" fillId="0" borderId="13" xfId="0" applyFont="1" applyBorder="1" applyAlignment="1"/>
    <xf numFmtId="0" fontId="2" fillId="0" borderId="16" xfId="0" applyFont="1" applyBorder="1" applyAlignment="1"/>
    <xf numFmtId="0" fontId="2" fillId="0" borderId="19" xfId="0" applyFont="1" applyBorder="1" applyAlignment="1"/>
    <xf numFmtId="0" fontId="2" fillId="0" borderId="0" xfId="0" applyFont="1" applyBorder="1" applyAlignment="1"/>
    <xf numFmtId="0" fontId="2" fillId="0" borderId="20" xfId="0" applyFont="1" applyBorder="1" applyAlignment="1"/>
    <xf numFmtId="0" fontId="2" fillId="0" borderId="12" xfId="0" applyFont="1" applyBorder="1" applyAlignment="1"/>
    <xf numFmtId="0" fontId="2" fillId="0" borderId="14" xfId="0" applyFont="1" applyBorder="1" applyAlignment="1"/>
    <xf numFmtId="0" fontId="2" fillId="0" borderId="17" xfId="0" applyFont="1" applyBorder="1" applyAlignment="1"/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6" xfId="0" applyFont="1" applyFill="1" applyBorder="1" applyAlignment="1"/>
    <xf numFmtId="0" fontId="2" fillId="0" borderId="0" xfId="0" applyFont="1" applyAlignment="1"/>
    <xf numFmtId="0" fontId="2" fillId="3" borderId="5" xfId="0" applyFont="1" applyFill="1" applyBorder="1" applyAlignment="1"/>
    <xf numFmtId="0" fontId="2" fillId="3" borderId="6" xfId="0" applyFont="1" applyFill="1" applyBorder="1" applyAlignment="1"/>
    <xf numFmtId="0" fontId="0" fillId="0" borderId="0" xfId="0" applyBorder="1" applyAlignment="1"/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5" xfId="0" applyFont="1" applyBorder="1" applyAlignment="1"/>
    <xf numFmtId="0" fontId="1" fillId="0" borderId="6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7"/>
  <sheetViews>
    <sheetView tabSelected="1" topLeftCell="A203" workbookViewId="0">
      <selection activeCell="H235" sqref="H235"/>
    </sheetView>
  </sheetViews>
  <sheetFormatPr defaultRowHeight="14.25"/>
  <cols>
    <col min="1" max="1" width="35.375" customWidth="1"/>
    <col min="3" max="3" width="9.75" customWidth="1"/>
    <col min="4" max="4" width="9.125" customWidth="1"/>
    <col min="5" max="5" width="16.75" customWidth="1"/>
  </cols>
  <sheetData>
    <row r="1" spans="1:6">
      <c r="A1" s="20" t="s">
        <v>195</v>
      </c>
      <c r="B1" s="20"/>
      <c r="C1" s="20"/>
      <c r="D1" s="20"/>
      <c r="E1" s="20"/>
    </row>
    <row r="2" spans="1:6">
      <c r="A2" s="20"/>
      <c r="B2" s="20"/>
      <c r="C2" s="20"/>
      <c r="D2" s="20"/>
      <c r="E2" s="20"/>
    </row>
    <row r="3" spans="1:6">
      <c r="A3" s="20" t="s">
        <v>197</v>
      </c>
      <c r="B3" s="20"/>
      <c r="C3" s="20"/>
      <c r="D3" s="20"/>
      <c r="E3" s="20"/>
    </row>
    <row r="4" spans="1:6">
      <c r="A4" s="20"/>
      <c r="B4" s="20"/>
      <c r="C4" s="20"/>
      <c r="D4" s="20"/>
      <c r="E4" s="20"/>
    </row>
    <row r="5" spans="1:6">
      <c r="A5" s="20" t="s">
        <v>196</v>
      </c>
      <c r="B5" s="20"/>
      <c r="C5" s="20"/>
      <c r="D5" s="20"/>
      <c r="E5" s="20"/>
    </row>
    <row r="6" spans="1:6">
      <c r="A6" s="20"/>
      <c r="B6" s="20"/>
      <c r="C6" s="20"/>
      <c r="D6" s="20"/>
      <c r="E6" s="20"/>
    </row>
    <row r="7" spans="1:6">
      <c r="A7" s="44" t="s">
        <v>199</v>
      </c>
      <c r="B7" s="44"/>
      <c r="C7" s="44"/>
      <c r="D7" s="44"/>
      <c r="E7" s="44"/>
    </row>
    <row r="8" spans="1:6">
      <c r="A8" s="44"/>
      <c r="B8" s="44"/>
      <c r="C8" s="44"/>
      <c r="D8" s="44"/>
      <c r="E8" s="44"/>
    </row>
    <row r="9" spans="1:6">
      <c r="A9" s="44"/>
      <c r="B9" s="44"/>
      <c r="C9" s="44"/>
      <c r="D9" s="44"/>
      <c r="E9" s="44"/>
    </row>
    <row r="10" spans="1:6" ht="18">
      <c r="A10" s="44" t="s">
        <v>201</v>
      </c>
      <c r="B10" s="44"/>
      <c r="C10" s="44"/>
      <c r="D10" s="44"/>
      <c r="E10" s="44"/>
      <c r="F10" s="1"/>
    </row>
    <row r="11" spans="1:6" ht="15" thickBot="1">
      <c r="A11" s="11"/>
      <c r="B11" s="11"/>
      <c r="C11" s="11"/>
      <c r="D11" s="11"/>
      <c r="E11" s="11"/>
    </row>
    <row r="12" spans="1:6">
      <c r="A12" s="45" t="s">
        <v>200</v>
      </c>
      <c r="B12" s="46"/>
      <c r="C12" s="46"/>
      <c r="D12" s="46"/>
      <c r="E12" s="47"/>
    </row>
    <row r="13" spans="1:6">
      <c r="A13" s="45"/>
      <c r="B13" s="46"/>
      <c r="C13" s="46"/>
      <c r="D13" s="46"/>
      <c r="E13" s="47"/>
    </row>
    <row r="14" spans="1:6" ht="15" thickBot="1">
      <c r="A14" s="48"/>
      <c r="B14" s="49"/>
      <c r="C14" s="49"/>
      <c r="D14" s="49"/>
      <c r="E14" s="50"/>
    </row>
    <row r="15" spans="1:6">
      <c r="A15" s="2" t="s">
        <v>194</v>
      </c>
      <c r="B15" s="3" t="s">
        <v>180</v>
      </c>
      <c r="C15" s="3" t="s">
        <v>181</v>
      </c>
      <c r="D15" s="3" t="s">
        <v>188</v>
      </c>
      <c r="E15" s="3" t="s">
        <v>189</v>
      </c>
    </row>
    <row r="16" spans="1:6">
      <c r="A16" s="4" t="s">
        <v>182</v>
      </c>
      <c r="B16" s="29"/>
      <c r="C16" s="30"/>
      <c r="D16" s="30"/>
      <c r="E16" s="31"/>
    </row>
    <row r="17" spans="1:5">
      <c r="A17" s="5" t="s">
        <v>2</v>
      </c>
      <c r="B17" s="35"/>
      <c r="C17" s="36"/>
      <c r="D17" s="36"/>
      <c r="E17" s="37"/>
    </row>
    <row r="18" spans="1:5">
      <c r="A18" s="6" t="s">
        <v>3</v>
      </c>
      <c r="B18" s="12">
        <v>290</v>
      </c>
      <c r="C18" s="12">
        <f>PRODUCT(1.23,B18)</f>
        <v>356.7</v>
      </c>
      <c r="D18" s="12">
        <v>0</v>
      </c>
      <c r="E18" s="12">
        <f>PRODUCT(B18,D18)</f>
        <v>0</v>
      </c>
    </row>
    <row r="19" spans="1:5">
      <c r="A19" s="6" t="s">
        <v>4</v>
      </c>
      <c r="B19" s="12">
        <v>607</v>
      </c>
      <c r="C19" s="12">
        <f>PRODUCT(1.23,B19)</f>
        <v>746.61</v>
      </c>
      <c r="D19" s="12">
        <v>0</v>
      </c>
      <c r="E19" s="12">
        <f>PRODUCT(B19,D19)</f>
        <v>0</v>
      </c>
    </row>
    <row r="20" spans="1:5">
      <c r="A20" s="6" t="s">
        <v>5</v>
      </c>
      <c r="B20" s="12">
        <v>638</v>
      </c>
      <c r="C20" s="12">
        <f>PRODUCT(1.23,B20)</f>
        <v>784.74</v>
      </c>
      <c r="D20" s="12">
        <v>0</v>
      </c>
      <c r="E20" s="12">
        <f>PRODUCT(B20,D20)</f>
        <v>0</v>
      </c>
    </row>
    <row r="21" spans="1:5">
      <c r="A21" s="5" t="s">
        <v>209</v>
      </c>
      <c r="B21" s="26"/>
      <c r="C21" s="27"/>
      <c r="D21" s="27"/>
      <c r="E21" s="28"/>
    </row>
    <row r="22" spans="1:5">
      <c r="A22" s="6" t="s">
        <v>6</v>
      </c>
      <c r="B22" s="12">
        <v>302</v>
      </c>
      <c r="C22" s="12">
        <f>PRODUCT(1.23,B22)</f>
        <v>371.46</v>
      </c>
      <c r="D22" s="12">
        <v>0</v>
      </c>
      <c r="E22" s="12">
        <f>PRODUCT(B22,D22)</f>
        <v>0</v>
      </c>
    </row>
    <row r="23" spans="1:5">
      <c r="A23" s="7" t="s">
        <v>7</v>
      </c>
      <c r="B23" s="12">
        <v>636</v>
      </c>
      <c r="C23" s="12">
        <f>PRODUCT(1.23,B23)</f>
        <v>782.28</v>
      </c>
      <c r="D23" s="12">
        <v>0</v>
      </c>
      <c r="E23" s="12">
        <f>PRODUCT(B23,D23)</f>
        <v>0</v>
      </c>
    </row>
    <row r="24" spans="1:5">
      <c r="A24" s="6" t="s">
        <v>8</v>
      </c>
      <c r="B24" s="12">
        <v>672</v>
      </c>
      <c r="C24" s="12">
        <f>PRODUCT(1.23,B24)</f>
        <v>826.56</v>
      </c>
      <c r="D24" s="12">
        <v>0</v>
      </c>
      <c r="E24" s="12">
        <f>PRODUCT(B24,D24)</f>
        <v>0</v>
      </c>
    </row>
    <row r="25" spans="1:5">
      <c r="A25" s="5" t="s">
        <v>9</v>
      </c>
      <c r="B25" s="26"/>
      <c r="C25" s="27"/>
      <c r="D25" s="27"/>
      <c r="E25" s="28"/>
    </row>
    <row r="26" spans="1:5">
      <c r="A26" s="6" t="s">
        <v>10</v>
      </c>
      <c r="B26" s="12">
        <v>295</v>
      </c>
      <c r="C26" s="12">
        <f>PRODUCT(1.23,B26)</f>
        <v>362.85</v>
      </c>
      <c r="D26" s="12">
        <v>0</v>
      </c>
      <c r="E26" s="12">
        <f>PRODUCT(B26,D26)</f>
        <v>0</v>
      </c>
    </row>
    <row r="27" spans="1:5">
      <c r="A27" s="6" t="s">
        <v>11</v>
      </c>
      <c r="B27" s="12">
        <v>616</v>
      </c>
      <c r="C27" s="12">
        <f>PRODUCT(1.23,B27)</f>
        <v>757.68</v>
      </c>
      <c r="D27" s="12">
        <v>0</v>
      </c>
      <c r="E27" s="12">
        <f>PRODUCT(B27,D27)</f>
        <v>0</v>
      </c>
    </row>
    <row r="28" spans="1:5">
      <c r="A28" s="6" t="s">
        <v>12</v>
      </c>
      <c r="B28" s="12">
        <v>650</v>
      </c>
      <c r="C28" s="12">
        <f>PRODUCT(1.23,B28)</f>
        <v>799.5</v>
      </c>
      <c r="D28" s="12">
        <v>0</v>
      </c>
      <c r="E28" s="12">
        <f>PRODUCT(B28,D28)</f>
        <v>0</v>
      </c>
    </row>
    <row r="29" spans="1:5">
      <c r="A29" s="5" t="s">
        <v>202</v>
      </c>
      <c r="B29" s="26"/>
      <c r="C29" s="27"/>
      <c r="D29" s="27"/>
      <c r="E29" s="28"/>
    </row>
    <row r="30" spans="1:5">
      <c r="A30" s="6" t="s">
        <v>13</v>
      </c>
      <c r="B30" s="12">
        <v>302</v>
      </c>
      <c r="C30" s="12">
        <f>PRODUCT(1.23,B30)</f>
        <v>371.46</v>
      </c>
      <c r="D30" s="12">
        <v>0</v>
      </c>
      <c r="E30" s="12">
        <f>PRODUCT(B30,D30)</f>
        <v>0</v>
      </c>
    </row>
    <row r="31" spans="1:5">
      <c r="A31" s="6" t="s">
        <v>14</v>
      </c>
      <c r="B31" s="12">
        <v>632</v>
      </c>
      <c r="C31" s="12">
        <f>PRODUCT(1.23,B31)</f>
        <v>777.36</v>
      </c>
      <c r="D31" s="12">
        <v>0</v>
      </c>
      <c r="E31" s="12">
        <f>PRODUCT(B31,D31)</f>
        <v>0</v>
      </c>
    </row>
    <row r="32" spans="1:5">
      <c r="A32" s="6" t="s">
        <v>15</v>
      </c>
      <c r="B32" s="12">
        <v>666</v>
      </c>
      <c r="C32" s="12">
        <f>PRODUCT(1.23,B32)</f>
        <v>819.18</v>
      </c>
      <c r="D32" s="12">
        <v>0</v>
      </c>
      <c r="E32" s="12">
        <f>PRODUCT(B32,D32)</f>
        <v>0</v>
      </c>
    </row>
    <row r="33" spans="1:5">
      <c r="A33" s="5" t="s">
        <v>203</v>
      </c>
      <c r="B33" s="26"/>
      <c r="C33" s="27"/>
      <c r="D33" s="27"/>
      <c r="E33" s="28"/>
    </row>
    <row r="34" spans="1:5">
      <c r="A34" s="6" t="s">
        <v>16</v>
      </c>
      <c r="B34" s="12">
        <v>302</v>
      </c>
      <c r="C34" s="12">
        <f>PRODUCT(1.23,B34)</f>
        <v>371.46</v>
      </c>
      <c r="D34" s="12">
        <v>0</v>
      </c>
      <c r="E34" s="12">
        <f>PRODUCT(B34,D34)</f>
        <v>0</v>
      </c>
    </row>
    <row r="35" spans="1:5">
      <c r="A35" s="6" t="s">
        <v>17</v>
      </c>
      <c r="B35" s="12">
        <v>632</v>
      </c>
      <c r="C35" s="12">
        <f>PRODUCT(1.23,B35)</f>
        <v>777.36</v>
      </c>
      <c r="D35" s="12">
        <v>0</v>
      </c>
      <c r="E35" s="12">
        <f>PRODUCT(B35,D35)</f>
        <v>0</v>
      </c>
    </row>
    <row r="36" spans="1:5">
      <c r="A36" s="6" t="s">
        <v>18</v>
      </c>
      <c r="B36" s="12">
        <v>666</v>
      </c>
      <c r="C36" s="12">
        <f>PRODUCT(1.23,B36)</f>
        <v>819.18</v>
      </c>
      <c r="D36" s="12">
        <v>0</v>
      </c>
      <c r="E36" s="12">
        <f>PRODUCT(B36,D36)</f>
        <v>0</v>
      </c>
    </row>
    <row r="37" spans="1:5">
      <c r="A37" s="5" t="s">
        <v>19</v>
      </c>
      <c r="B37" s="26"/>
      <c r="C37" s="27"/>
      <c r="D37" s="27"/>
      <c r="E37" s="28"/>
    </row>
    <row r="38" spans="1:5">
      <c r="A38" s="6" t="s">
        <v>20</v>
      </c>
      <c r="B38" s="12">
        <v>295</v>
      </c>
      <c r="C38" s="12">
        <f>PRODUCT(1.23,B38)</f>
        <v>362.85</v>
      </c>
      <c r="D38" s="12">
        <v>0</v>
      </c>
      <c r="E38" s="12">
        <f>PRODUCT(B38,D38)</f>
        <v>0</v>
      </c>
    </row>
    <row r="39" spans="1:5">
      <c r="A39" s="6" t="s">
        <v>21</v>
      </c>
      <c r="B39" s="12">
        <v>615</v>
      </c>
      <c r="C39" s="12">
        <f>PRODUCT(1.23,B39)</f>
        <v>756.45</v>
      </c>
      <c r="D39" s="12">
        <v>0</v>
      </c>
      <c r="E39" s="12">
        <f>PRODUCT(B39,D39)</f>
        <v>0</v>
      </c>
    </row>
    <row r="40" spans="1:5">
      <c r="A40" s="6" t="s">
        <v>22</v>
      </c>
      <c r="B40" s="12">
        <v>647</v>
      </c>
      <c r="C40" s="12">
        <f>PRODUCT(1.23,B40)</f>
        <v>795.81</v>
      </c>
      <c r="D40" s="12">
        <v>0</v>
      </c>
      <c r="E40" s="12">
        <f>PRODUCT(B40,D40)</f>
        <v>0</v>
      </c>
    </row>
    <row r="41" spans="1:5">
      <c r="A41" s="5" t="s">
        <v>23</v>
      </c>
      <c r="B41" s="26"/>
      <c r="C41" s="27"/>
      <c r="D41" s="27"/>
      <c r="E41" s="28"/>
    </row>
    <row r="42" spans="1:5">
      <c r="A42" s="6" t="s">
        <v>24</v>
      </c>
      <c r="B42" s="12">
        <v>295</v>
      </c>
      <c r="C42" s="12">
        <f>PRODUCT(1.23,B42)</f>
        <v>362.85</v>
      </c>
      <c r="D42" s="12">
        <v>0</v>
      </c>
      <c r="E42" s="12">
        <f>PRODUCT(B42,D42)</f>
        <v>0</v>
      </c>
    </row>
    <row r="43" spans="1:5">
      <c r="A43" s="6" t="s">
        <v>25</v>
      </c>
      <c r="B43" s="12">
        <v>615</v>
      </c>
      <c r="C43" s="12">
        <f>PRODUCT(1.23,B43)</f>
        <v>756.45</v>
      </c>
      <c r="D43" s="12">
        <v>0</v>
      </c>
      <c r="E43" s="12">
        <f>PRODUCT(B43,D43)</f>
        <v>0</v>
      </c>
    </row>
    <row r="44" spans="1:5">
      <c r="A44" s="6" t="s">
        <v>26</v>
      </c>
      <c r="B44" s="12">
        <v>647</v>
      </c>
      <c r="C44" s="12">
        <f>PRODUCT(1.23,B44)</f>
        <v>795.81</v>
      </c>
      <c r="D44" s="12">
        <v>0</v>
      </c>
      <c r="E44" s="12">
        <f>PRODUCT(B44,D44)</f>
        <v>0</v>
      </c>
    </row>
    <row r="45" spans="1:5">
      <c r="A45" s="5" t="s">
        <v>27</v>
      </c>
      <c r="B45" s="26"/>
      <c r="C45" s="27"/>
      <c r="D45" s="27"/>
      <c r="E45" s="28"/>
    </row>
    <row r="46" spans="1:5" ht="5.25" hidden="1" customHeight="1">
      <c r="A46" s="6" t="s">
        <v>28</v>
      </c>
      <c r="B46" s="6">
        <v>0</v>
      </c>
      <c r="C46" s="6">
        <f>PRODUCT(1.23,B46)</f>
        <v>0</v>
      </c>
      <c r="D46" s="6">
        <v>0</v>
      </c>
      <c r="E46" s="6">
        <f>PRODUCT(B46,D46)</f>
        <v>0</v>
      </c>
    </row>
    <row r="47" spans="1:5" ht="15" customHeight="1">
      <c r="A47" s="6" t="s">
        <v>28</v>
      </c>
      <c r="B47" s="12">
        <v>305</v>
      </c>
      <c r="C47" s="12">
        <f>PRODUCT(1.23,B47)</f>
        <v>375.15</v>
      </c>
      <c r="D47" s="12">
        <v>0</v>
      </c>
      <c r="E47" s="12">
        <f>PRODUCT(B47,D47)</f>
        <v>0</v>
      </c>
    </row>
    <row r="48" spans="1:5">
      <c r="A48" s="6" t="s">
        <v>29</v>
      </c>
      <c r="B48" s="12">
        <v>640</v>
      </c>
      <c r="C48" s="12">
        <f>PRODUCT(1.23,B48)</f>
        <v>787.2</v>
      </c>
      <c r="D48" s="12">
        <v>0</v>
      </c>
      <c r="E48" s="12">
        <f>PRODUCT(B48,D48)</f>
        <v>0</v>
      </c>
    </row>
    <row r="49" spans="1:5">
      <c r="A49" s="6" t="s">
        <v>30</v>
      </c>
      <c r="B49" s="12">
        <v>675</v>
      </c>
      <c r="C49" s="12">
        <f>PRODUCT(1.23,B49)</f>
        <v>830.25</v>
      </c>
      <c r="D49" s="12">
        <v>0</v>
      </c>
      <c r="E49" s="12">
        <f>PRODUCT(B49,D49)</f>
        <v>0</v>
      </c>
    </row>
    <row r="50" spans="1:5">
      <c r="A50" s="5" t="s">
        <v>31</v>
      </c>
      <c r="B50" s="26"/>
      <c r="C50" s="27"/>
      <c r="D50" s="27"/>
      <c r="E50" s="28"/>
    </row>
    <row r="51" spans="1:5">
      <c r="A51" s="6" t="s">
        <v>32</v>
      </c>
      <c r="B51" s="12">
        <v>305</v>
      </c>
      <c r="C51" s="12">
        <f>PRODUCT(1.23,B51)</f>
        <v>375.15</v>
      </c>
      <c r="D51" s="12">
        <v>0</v>
      </c>
      <c r="E51" s="12">
        <f>PRODUCT(B51,D51)</f>
        <v>0</v>
      </c>
    </row>
    <row r="52" spans="1:5">
      <c r="A52" s="6" t="s">
        <v>33</v>
      </c>
      <c r="B52" s="12">
        <v>640</v>
      </c>
      <c r="C52" s="12">
        <f>PRODUCT(1.23,B52)</f>
        <v>787.2</v>
      </c>
      <c r="D52" s="12">
        <v>0</v>
      </c>
      <c r="E52" s="12">
        <f>PRODUCT(B52,D52)</f>
        <v>0</v>
      </c>
    </row>
    <row r="53" spans="1:5">
      <c r="A53" s="6" t="s">
        <v>34</v>
      </c>
      <c r="B53" s="12">
        <v>675</v>
      </c>
      <c r="C53" s="12">
        <f>PRODUCT(1.23,B53)</f>
        <v>830.25</v>
      </c>
      <c r="D53" s="12">
        <v>0</v>
      </c>
      <c r="E53" s="12">
        <f>PRODUCT(B53,D53)</f>
        <v>0</v>
      </c>
    </row>
    <row r="54" spans="1:5">
      <c r="A54" s="38" t="s">
        <v>190</v>
      </c>
      <c r="B54" s="42"/>
      <c r="C54" s="42"/>
      <c r="D54" s="43"/>
      <c r="E54" s="13">
        <f>SUM(E18:E20,E22:E24,E26:E28,E30:E31,E34:E36,E38:E40,E42:E44,E46:E49,E51:E53)</f>
        <v>0</v>
      </c>
    </row>
    <row r="55" spans="1:5">
      <c r="A55" s="24" t="s">
        <v>183</v>
      </c>
      <c r="B55" s="29"/>
      <c r="C55" s="30"/>
      <c r="D55" s="30"/>
      <c r="E55" s="31"/>
    </row>
    <row r="56" spans="1:5">
      <c r="A56" s="25"/>
      <c r="B56" s="32"/>
      <c r="C56" s="41"/>
      <c r="D56" s="41"/>
      <c r="E56" s="34"/>
    </row>
    <row r="57" spans="1:5">
      <c r="A57" s="5" t="s">
        <v>2</v>
      </c>
      <c r="B57" s="35"/>
      <c r="C57" s="36"/>
      <c r="D57" s="36"/>
      <c r="E57" s="37"/>
    </row>
    <row r="58" spans="1:5">
      <c r="A58" s="6" t="s">
        <v>35</v>
      </c>
      <c r="B58" s="12">
        <v>400</v>
      </c>
      <c r="C58" s="12">
        <f>PRODUCT(1.23,B58)</f>
        <v>492</v>
      </c>
      <c r="D58" s="12">
        <v>0</v>
      </c>
      <c r="E58" s="12">
        <f>PRODUCT(B58,D58)</f>
        <v>0</v>
      </c>
    </row>
    <row r="59" spans="1:5">
      <c r="A59" s="6" t="s">
        <v>36</v>
      </c>
      <c r="B59" s="12">
        <v>426</v>
      </c>
      <c r="C59" s="12">
        <f>PRODUCT(1.23,B59)</f>
        <v>523.98</v>
      </c>
      <c r="D59" s="12">
        <v>0</v>
      </c>
      <c r="E59" s="12">
        <f>PRODUCT(B59,D59)</f>
        <v>0</v>
      </c>
    </row>
    <row r="60" spans="1:5">
      <c r="A60" s="6" t="s">
        <v>37</v>
      </c>
      <c r="B60" s="12">
        <v>469</v>
      </c>
      <c r="C60" s="12">
        <f>PRODUCT(1.23,B60)</f>
        <v>576.87</v>
      </c>
      <c r="D60" s="12">
        <v>0</v>
      </c>
      <c r="E60" s="12">
        <f>PRODUCT(B60,D60)</f>
        <v>0</v>
      </c>
    </row>
    <row r="61" spans="1:5">
      <c r="A61" s="6" t="s">
        <v>38</v>
      </c>
      <c r="B61" s="12">
        <v>485</v>
      </c>
      <c r="C61" s="12">
        <f>PRODUCT(1.23,B61)</f>
        <v>596.54999999999995</v>
      </c>
      <c r="D61" s="12">
        <v>0</v>
      </c>
      <c r="E61" s="12">
        <f>PRODUCT(B61,D61)</f>
        <v>0</v>
      </c>
    </row>
    <row r="62" spans="1:5">
      <c r="A62" s="16" t="s">
        <v>219</v>
      </c>
      <c r="B62" s="17"/>
      <c r="C62" s="17"/>
      <c r="D62" s="17"/>
      <c r="E62" s="18"/>
    </row>
    <row r="63" spans="1:5">
      <c r="A63" s="6" t="s">
        <v>215</v>
      </c>
      <c r="B63" s="12">
        <v>1133</v>
      </c>
      <c r="C63" s="12">
        <f>PRODUCT(1.23,B63)</f>
        <v>1393.59</v>
      </c>
      <c r="D63" s="12">
        <v>0</v>
      </c>
      <c r="E63" s="12">
        <f>PRODUCT(B63,D63)</f>
        <v>0</v>
      </c>
    </row>
    <row r="64" spans="1:5">
      <c r="A64" s="5" t="s">
        <v>209</v>
      </c>
      <c r="B64" s="26"/>
      <c r="C64" s="27"/>
      <c r="D64" s="27"/>
      <c r="E64" s="28"/>
    </row>
    <row r="65" spans="1:5">
      <c r="A65" s="6" t="s">
        <v>39</v>
      </c>
      <c r="B65" s="12">
        <v>435</v>
      </c>
      <c r="C65" s="12">
        <f>PRODUCT(1.23,B65)</f>
        <v>535.04999999999995</v>
      </c>
      <c r="D65" s="12">
        <v>0</v>
      </c>
      <c r="E65" s="12">
        <f>PRODUCT(B65,D65)</f>
        <v>0</v>
      </c>
    </row>
    <row r="66" spans="1:5">
      <c r="A66" s="7" t="s">
        <v>40</v>
      </c>
      <c r="B66" s="12">
        <v>469</v>
      </c>
      <c r="C66" s="12">
        <f>PRODUCT(1.23,B66)</f>
        <v>576.87</v>
      </c>
      <c r="D66" s="12">
        <v>0</v>
      </c>
      <c r="E66" s="12">
        <f>PRODUCT(B66,D66)</f>
        <v>0</v>
      </c>
    </row>
    <row r="67" spans="1:5">
      <c r="A67" s="6" t="s">
        <v>41</v>
      </c>
      <c r="B67" s="12">
        <v>529</v>
      </c>
      <c r="C67" s="12">
        <f>PRODUCT(1.23,B67)</f>
        <v>650.66999999999996</v>
      </c>
      <c r="D67" s="12">
        <v>0</v>
      </c>
      <c r="E67" s="12">
        <f>PRODUCT(B67,D67)</f>
        <v>0</v>
      </c>
    </row>
    <row r="68" spans="1:5">
      <c r="A68" s="6" t="s">
        <v>42</v>
      </c>
      <c r="B68" s="12">
        <v>559</v>
      </c>
      <c r="C68" s="12">
        <f>PRODUCT(1.23,B68)</f>
        <v>687.56999999999994</v>
      </c>
      <c r="D68" s="12">
        <v>0</v>
      </c>
      <c r="E68" s="12">
        <f>PRODUCT(B68,D68)</f>
        <v>0</v>
      </c>
    </row>
    <row r="69" spans="1:5">
      <c r="A69" s="16" t="s">
        <v>218</v>
      </c>
      <c r="B69" s="17"/>
      <c r="C69" s="17"/>
      <c r="D69" s="17"/>
      <c r="E69" s="18"/>
    </row>
    <row r="70" spans="1:5">
      <c r="A70" s="6" t="s">
        <v>43</v>
      </c>
      <c r="B70" s="12">
        <v>1188</v>
      </c>
      <c r="C70" s="12">
        <f>PRODUCT(1.23,B70)</f>
        <v>1461.24</v>
      </c>
      <c r="D70" s="12">
        <v>0</v>
      </c>
      <c r="E70" s="12">
        <f>PRODUCT(B70,D70)</f>
        <v>0</v>
      </c>
    </row>
    <row r="71" spans="1:5">
      <c r="A71" s="5" t="s">
        <v>9</v>
      </c>
      <c r="B71" s="26"/>
      <c r="C71" s="27"/>
      <c r="D71" s="27"/>
      <c r="E71" s="28"/>
    </row>
    <row r="72" spans="1:5">
      <c r="A72" s="6" t="s">
        <v>44</v>
      </c>
      <c r="B72" s="12">
        <v>409</v>
      </c>
      <c r="C72" s="12">
        <f>PRODUCT(1.23,B72)</f>
        <v>503.07</v>
      </c>
      <c r="D72" s="12">
        <v>0</v>
      </c>
      <c r="E72" s="12">
        <f>PRODUCT(B72,D72)</f>
        <v>0</v>
      </c>
    </row>
    <row r="73" spans="1:5">
      <c r="A73" s="6" t="s">
        <v>45</v>
      </c>
      <c r="B73" s="12">
        <v>440</v>
      </c>
      <c r="C73" s="12">
        <f>PRODUCT(1.23,B73)</f>
        <v>541.20000000000005</v>
      </c>
      <c r="D73" s="12">
        <v>0</v>
      </c>
      <c r="E73" s="12">
        <f>PRODUCT(B73,D73)</f>
        <v>0</v>
      </c>
    </row>
    <row r="74" spans="1:5">
      <c r="A74" s="6" t="s">
        <v>46</v>
      </c>
      <c r="B74" s="12">
        <v>509</v>
      </c>
      <c r="C74" s="12">
        <f>PRODUCT(1.23,B74)</f>
        <v>626.06999999999994</v>
      </c>
      <c r="D74" s="12">
        <v>0</v>
      </c>
      <c r="E74" s="12">
        <f>PRODUCT(B74,D74)</f>
        <v>0</v>
      </c>
    </row>
    <row r="75" spans="1:5">
      <c r="A75" s="6" t="s">
        <v>47</v>
      </c>
      <c r="B75" s="12">
        <v>542</v>
      </c>
      <c r="C75" s="12">
        <f>PRODUCT(1.23,B75)</f>
        <v>666.66</v>
      </c>
      <c r="D75" s="12">
        <v>0</v>
      </c>
      <c r="E75" s="12">
        <f>PRODUCT(B75,D75)</f>
        <v>0</v>
      </c>
    </row>
    <row r="76" spans="1:5">
      <c r="A76" s="16" t="s">
        <v>217</v>
      </c>
      <c r="B76" s="17"/>
      <c r="C76" s="17"/>
      <c r="D76" s="17"/>
      <c r="E76" s="18"/>
    </row>
    <row r="77" spans="1:5">
      <c r="A77" s="6" t="s">
        <v>48</v>
      </c>
      <c r="B77" s="12">
        <v>935</v>
      </c>
      <c r="C77" s="12">
        <f>PRODUCT(1.23,B77)</f>
        <v>1150.05</v>
      </c>
      <c r="D77" s="12">
        <v>0</v>
      </c>
      <c r="E77" s="12">
        <f>PRODUCT(B77,D77)</f>
        <v>0</v>
      </c>
    </row>
    <row r="78" spans="1:5">
      <c r="A78" s="5" t="s">
        <v>202</v>
      </c>
      <c r="B78" s="26"/>
      <c r="C78" s="27"/>
      <c r="D78" s="27"/>
      <c r="E78" s="28"/>
    </row>
    <row r="79" spans="1:5">
      <c r="A79" s="6" t="s">
        <v>49</v>
      </c>
      <c r="B79" s="12">
        <v>430</v>
      </c>
      <c r="C79" s="12">
        <f>PRODUCT(1.23,B79)</f>
        <v>528.9</v>
      </c>
      <c r="D79" s="12">
        <v>0</v>
      </c>
      <c r="E79" s="12">
        <f>PRODUCT(B79,D79)</f>
        <v>0</v>
      </c>
    </row>
    <row r="80" spans="1:5">
      <c r="A80" s="6" t="s">
        <v>50</v>
      </c>
      <c r="B80" s="12">
        <v>462</v>
      </c>
      <c r="C80" s="12">
        <f>PRODUCT(1.23,B80)</f>
        <v>568.26</v>
      </c>
      <c r="D80" s="12">
        <v>0</v>
      </c>
      <c r="E80" s="12">
        <f>PRODUCT(B80,D80)</f>
        <v>0</v>
      </c>
    </row>
    <row r="81" spans="1:5">
      <c r="A81" s="6" t="s">
        <v>51</v>
      </c>
      <c r="B81" s="12">
        <v>520</v>
      </c>
      <c r="C81" s="12">
        <f>PRODUCT(1.23,B81)</f>
        <v>639.6</v>
      </c>
      <c r="D81" s="12">
        <v>0</v>
      </c>
      <c r="E81" s="12">
        <f>PRODUCT(B81,D81)</f>
        <v>0</v>
      </c>
    </row>
    <row r="82" spans="1:5">
      <c r="A82" s="6" t="s">
        <v>52</v>
      </c>
      <c r="B82" s="12">
        <v>550</v>
      </c>
      <c r="C82" s="12">
        <f>PRODUCT(1.23,B82)</f>
        <v>676.5</v>
      </c>
      <c r="D82" s="12">
        <v>0</v>
      </c>
      <c r="E82" s="12">
        <f>PRODUCT(B82,D82)</f>
        <v>0</v>
      </c>
    </row>
    <row r="83" spans="1:5">
      <c r="A83" s="16" t="s">
        <v>220</v>
      </c>
      <c r="B83" s="17"/>
      <c r="C83" s="17"/>
      <c r="D83" s="17"/>
      <c r="E83" s="18"/>
    </row>
    <row r="84" spans="1:5">
      <c r="A84" s="6" t="s">
        <v>53</v>
      </c>
      <c r="B84" s="12">
        <v>1179</v>
      </c>
      <c r="C84" s="12">
        <f>PRODUCT(1.23,B84)</f>
        <v>1450.17</v>
      </c>
      <c r="D84" s="12">
        <v>0</v>
      </c>
      <c r="E84" s="12">
        <f>PRODUCT(B84,D84)</f>
        <v>0</v>
      </c>
    </row>
    <row r="85" spans="1:5">
      <c r="A85" s="5" t="s">
        <v>203</v>
      </c>
      <c r="B85" s="26"/>
      <c r="C85" s="27"/>
      <c r="D85" s="27"/>
      <c r="E85" s="28"/>
    </row>
    <row r="86" spans="1:5">
      <c r="A86" s="6" t="s">
        <v>54</v>
      </c>
      <c r="B86" s="12">
        <v>430</v>
      </c>
      <c r="C86" s="12">
        <f>PRODUCT(1.23,B86)</f>
        <v>528.9</v>
      </c>
      <c r="D86" s="12">
        <v>0</v>
      </c>
      <c r="E86" s="12">
        <f>PRODUCT(B86,D86)</f>
        <v>0</v>
      </c>
    </row>
    <row r="87" spans="1:5">
      <c r="A87" s="6" t="s">
        <v>55</v>
      </c>
      <c r="B87" s="12">
        <v>462</v>
      </c>
      <c r="C87" s="12">
        <f>PRODUCT(1.23,B87)</f>
        <v>568.26</v>
      </c>
      <c r="D87" s="12">
        <v>0</v>
      </c>
      <c r="E87" s="12">
        <f>PRODUCT(B87,D87)</f>
        <v>0</v>
      </c>
    </row>
    <row r="88" spans="1:5">
      <c r="A88" s="6" t="s">
        <v>56</v>
      </c>
      <c r="B88" s="12">
        <v>520</v>
      </c>
      <c r="C88" s="12">
        <f>PRODUCT(1.23,B88)</f>
        <v>639.6</v>
      </c>
      <c r="D88" s="12">
        <v>0</v>
      </c>
      <c r="E88" s="12">
        <f>PRODUCT(B88,D88)</f>
        <v>0</v>
      </c>
    </row>
    <row r="89" spans="1:5">
      <c r="A89" s="6" t="s">
        <v>57</v>
      </c>
      <c r="B89" s="12">
        <v>550</v>
      </c>
      <c r="C89" s="12">
        <f>PRODUCT(1.23,B89)</f>
        <v>676.5</v>
      </c>
      <c r="D89" s="12">
        <v>0</v>
      </c>
      <c r="E89" s="12">
        <f>PRODUCT(B89,D89)</f>
        <v>0</v>
      </c>
    </row>
    <row r="90" spans="1:5">
      <c r="A90" s="16" t="s">
        <v>221</v>
      </c>
      <c r="B90" s="17"/>
      <c r="C90" s="17"/>
      <c r="D90" s="17"/>
      <c r="E90" s="18"/>
    </row>
    <row r="91" spans="1:5">
      <c r="A91" s="6" t="s">
        <v>58</v>
      </c>
      <c r="B91" s="12">
        <v>1179</v>
      </c>
      <c r="C91" s="12">
        <f>PRODUCT(1.23,B91)</f>
        <v>1450.17</v>
      </c>
      <c r="D91" s="12">
        <v>0</v>
      </c>
      <c r="E91" s="12">
        <f>PRODUCT(B91,D91)</f>
        <v>0</v>
      </c>
    </row>
    <row r="92" spans="1:5">
      <c r="A92" s="5" t="s">
        <v>19</v>
      </c>
      <c r="B92" s="26"/>
      <c r="C92" s="27"/>
      <c r="D92" s="27"/>
      <c r="E92" s="28"/>
    </row>
    <row r="93" spans="1:5">
      <c r="A93" s="6" t="s">
        <v>59</v>
      </c>
      <c r="B93" s="12">
        <v>407</v>
      </c>
      <c r="C93" s="12">
        <f>PRODUCT(1.23,B93)</f>
        <v>500.61</v>
      </c>
      <c r="D93" s="12">
        <v>0</v>
      </c>
      <c r="E93" s="12">
        <f>PRODUCT(B93,D93)</f>
        <v>0</v>
      </c>
    </row>
    <row r="94" spans="1:5">
      <c r="A94" s="6" t="s">
        <v>60</v>
      </c>
      <c r="B94" s="12">
        <v>436</v>
      </c>
      <c r="C94" s="12">
        <f>PRODUCT(1.23,B94)</f>
        <v>536.28</v>
      </c>
      <c r="D94" s="12">
        <v>0</v>
      </c>
      <c r="E94" s="12">
        <f>PRODUCT(B94,D94)</f>
        <v>0</v>
      </c>
    </row>
    <row r="95" spans="1:5">
      <c r="A95" s="6" t="s">
        <v>61</v>
      </c>
      <c r="B95" s="12">
        <v>506</v>
      </c>
      <c r="C95" s="12">
        <f>PRODUCT(1.23,B95)</f>
        <v>622.38</v>
      </c>
      <c r="D95" s="12">
        <v>0</v>
      </c>
      <c r="E95" s="12">
        <f>PRODUCT(B95,D95)</f>
        <v>0</v>
      </c>
    </row>
    <row r="96" spans="1:5">
      <c r="A96" s="6" t="s">
        <v>62</v>
      </c>
      <c r="B96" s="12">
        <v>538</v>
      </c>
      <c r="C96" s="12">
        <f>PRODUCT(1.23,B96)</f>
        <v>661.74</v>
      </c>
      <c r="D96" s="12">
        <v>0</v>
      </c>
      <c r="E96" s="12">
        <f>PRODUCT(B96,D96)</f>
        <v>0</v>
      </c>
    </row>
    <row r="97" spans="1:5">
      <c r="A97" s="16" t="s">
        <v>222</v>
      </c>
      <c r="B97" s="17"/>
      <c r="C97" s="17"/>
      <c r="D97" s="17"/>
      <c r="E97" s="18"/>
    </row>
    <row r="98" spans="1:5">
      <c r="A98" s="6" t="s">
        <v>63</v>
      </c>
      <c r="B98" s="12">
        <v>981</v>
      </c>
      <c r="C98" s="12">
        <f>PRODUCT(1.23,B98)</f>
        <v>1206.6299999999999</v>
      </c>
      <c r="D98" s="12">
        <v>0</v>
      </c>
      <c r="E98" s="12">
        <f>PRODUCT(B98,D98)</f>
        <v>0</v>
      </c>
    </row>
    <row r="99" spans="1:5">
      <c r="A99" s="5" t="s">
        <v>23</v>
      </c>
      <c r="B99" s="26"/>
      <c r="C99" s="27"/>
      <c r="D99" s="27"/>
      <c r="E99" s="28"/>
    </row>
    <row r="100" spans="1:5">
      <c r="A100" s="6" t="s">
        <v>64</v>
      </c>
      <c r="B100" s="12">
        <v>407</v>
      </c>
      <c r="C100" s="12">
        <f>PRODUCT(1.23,B100)</f>
        <v>500.61</v>
      </c>
      <c r="D100" s="12">
        <v>0</v>
      </c>
      <c r="E100" s="12">
        <f>PRODUCT(B100,D100)</f>
        <v>0</v>
      </c>
    </row>
    <row r="101" spans="1:5">
      <c r="A101" s="6" t="s">
        <v>65</v>
      </c>
      <c r="B101" s="12">
        <v>436</v>
      </c>
      <c r="C101" s="12">
        <f>PRODUCT(1.23,B101)</f>
        <v>536.28</v>
      </c>
      <c r="D101" s="12">
        <v>0</v>
      </c>
      <c r="E101" s="12">
        <f>PRODUCT(B101,D101)</f>
        <v>0</v>
      </c>
    </row>
    <row r="102" spans="1:5">
      <c r="A102" s="6" t="s">
        <v>66</v>
      </c>
      <c r="B102" s="12">
        <v>506</v>
      </c>
      <c r="C102" s="12">
        <f>PRODUCT(1.23,B102)</f>
        <v>622.38</v>
      </c>
      <c r="D102" s="12">
        <v>0</v>
      </c>
      <c r="E102" s="12">
        <f>PRODUCT(B102,D102)</f>
        <v>0</v>
      </c>
    </row>
    <row r="103" spans="1:5">
      <c r="A103" s="6" t="s">
        <v>67</v>
      </c>
      <c r="B103" s="12">
        <v>538</v>
      </c>
      <c r="C103" s="12">
        <f>PRODUCT(1.23,B103)</f>
        <v>661.74</v>
      </c>
      <c r="D103" s="12">
        <v>0</v>
      </c>
      <c r="E103" s="12">
        <f>PRODUCT(B103,D103)</f>
        <v>0</v>
      </c>
    </row>
    <row r="104" spans="1:5">
      <c r="A104" s="16" t="s">
        <v>223</v>
      </c>
      <c r="B104" s="17"/>
      <c r="C104" s="17"/>
      <c r="D104" s="17"/>
      <c r="E104" s="18"/>
    </row>
    <row r="105" spans="1:5">
      <c r="A105" s="6" t="s">
        <v>68</v>
      </c>
      <c r="B105" s="12">
        <v>981</v>
      </c>
      <c r="C105" s="12">
        <f>PRODUCT(1.23,B105)</f>
        <v>1206.6299999999999</v>
      </c>
      <c r="D105" s="12">
        <v>0</v>
      </c>
      <c r="E105" s="12">
        <f>PRODUCT(B105,D105)</f>
        <v>0</v>
      </c>
    </row>
    <row r="106" spans="1:5">
      <c r="A106" s="5" t="s">
        <v>27</v>
      </c>
      <c r="B106" s="26"/>
      <c r="C106" s="27"/>
      <c r="D106" s="27"/>
      <c r="E106" s="28"/>
    </row>
    <row r="107" spans="1:5">
      <c r="A107" s="6" t="s">
        <v>69</v>
      </c>
      <c r="B107" s="12">
        <v>438</v>
      </c>
      <c r="C107" s="12">
        <f>PRODUCT(1.23,B107)</f>
        <v>538.74</v>
      </c>
      <c r="D107" s="12">
        <v>0</v>
      </c>
      <c r="E107" s="12">
        <f>PRODUCT(B107,D107)</f>
        <v>0</v>
      </c>
    </row>
    <row r="108" spans="1:5">
      <c r="A108" s="6" t="s">
        <v>70</v>
      </c>
      <c r="B108" s="12">
        <v>472</v>
      </c>
      <c r="C108" s="12">
        <f>PRODUCT(1.23,B108)</f>
        <v>580.55999999999995</v>
      </c>
      <c r="D108" s="12">
        <v>0</v>
      </c>
      <c r="E108" s="12">
        <f>PRODUCT(B108,D108)</f>
        <v>0</v>
      </c>
    </row>
    <row r="109" spans="1:5">
      <c r="A109" s="6" t="s">
        <v>71</v>
      </c>
      <c r="B109" s="12">
        <v>546</v>
      </c>
      <c r="C109" s="12">
        <f>PRODUCT(1.23,B109)</f>
        <v>671.58</v>
      </c>
      <c r="D109" s="12">
        <v>0</v>
      </c>
      <c r="E109" s="12">
        <f>PRODUCT(B109,D109)</f>
        <v>0</v>
      </c>
    </row>
    <row r="110" spans="1:5" ht="13.5" customHeight="1">
      <c r="A110" s="6" t="s">
        <v>72</v>
      </c>
      <c r="B110" s="12">
        <v>583</v>
      </c>
      <c r="C110" s="12">
        <f>PRODUCT(1.23,B110)</f>
        <v>717.09</v>
      </c>
      <c r="D110" s="12">
        <v>0</v>
      </c>
      <c r="E110" s="12">
        <f>PRODUCT(B110,D110)</f>
        <v>0</v>
      </c>
    </row>
    <row r="111" spans="1:5" ht="13.5" customHeight="1">
      <c r="A111" s="16" t="s">
        <v>224</v>
      </c>
      <c r="B111" s="17"/>
      <c r="C111" s="17"/>
      <c r="D111" s="17"/>
      <c r="E111" s="18"/>
    </row>
    <row r="112" spans="1:5" ht="11.25" customHeight="1">
      <c r="A112" s="6" t="s">
        <v>73</v>
      </c>
      <c r="B112" s="12">
        <v>990</v>
      </c>
      <c r="C112" s="12">
        <f>PRODUCT(1.23,B112)</f>
        <v>1217.7</v>
      </c>
      <c r="D112" s="12">
        <v>0</v>
      </c>
      <c r="E112" s="12">
        <f>PRODUCT(B112,D112)</f>
        <v>0</v>
      </c>
    </row>
    <row r="113" spans="1:5">
      <c r="A113" s="5" t="s">
        <v>31</v>
      </c>
      <c r="B113" s="26"/>
      <c r="C113" s="27"/>
      <c r="D113" s="27"/>
      <c r="E113" s="28"/>
    </row>
    <row r="114" spans="1:5">
      <c r="A114" s="6" t="s">
        <v>74</v>
      </c>
      <c r="B114" s="12">
        <v>438</v>
      </c>
      <c r="C114" s="12">
        <f>PRODUCT(1.23,B114)</f>
        <v>538.74</v>
      </c>
      <c r="D114" s="12">
        <v>0</v>
      </c>
      <c r="E114" s="12">
        <f>PRODUCT(B114,D114)</f>
        <v>0</v>
      </c>
    </row>
    <row r="115" spans="1:5">
      <c r="A115" s="6" t="s">
        <v>75</v>
      </c>
      <c r="B115" s="12">
        <v>472</v>
      </c>
      <c r="C115" s="12">
        <f>PRODUCT(1.23,B115)</f>
        <v>580.55999999999995</v>
      </c>
      <c r="D115" s="12">
        <v>0</v>
      </c>
      <c r="E115" s="12">
        <f>PRODUCT(B115,D115)</f>
        <v>0</v>
      </c>
    </row>
    <row r="116" spans="1:5">
      <c r="A116" s="6" t="s">
        <v>76</v>
      </c>
      <c r="B116" s="12">
        <v>546</v>
      </c>
      <c r="C116" s="12">
        <f>PRODUCT(1.23,B116)</f>
        <v>671.58</v>
      </c>
      <c r="D116" s="12">
        <v>0</v>
      </c>
      <c r="E116" s="12">
        <f>PRODUCT(B116,D116)</f>
        <v>0</v>
      </c>
    </row>
    <row r="117" spans="1:5">
      <c r="A117" s="6" t="s">
        <v>77</v>
      </c>
      <c r="B117" s="12">
        <v>583</v>
      </c>
      <c r="C117" s="12">
        <f>PRODUCT(1.23,B117)</f>
        <v>717.09</v>
      </c>
      <c r="D117" s="12">
        <v>0</v>
      </c>
      <c r="E117" s="12">
        <f>PRODUCT(B117,D117)</f>
        <v>0</v>
      </c>
    </row>
    <row r="118" spans="1:5">
      <c r="A118" s="16" t="s">
        <v>225</v>
      </c>
      <c r="B118" s="17"/>
      <c r="C118" s="17"/>
      <c r="D118" s="17"/>
      <c r="E118" s="18"/>
    </row>
    <row r="119" spans="1:5">
      <c r="A119" s="6" t="s">
        <v>78</v>
      </c>
      <c r="B119" s="12">
        <v>1184</v>
      </c>
      <c r="C119" s="12">
        <f>PRODUCT(1.23,B119)</f>
        <v>1456.32</v>
      </c>
      <c r="D119" s="12">
        <v>0</v>
      </c>
      <c r="E119" s="12">
        <f>PRODUCT(B119,D119)</f>
        <v>0</v>
      </c>
    </row>
    <row r="120" spans="1:5">
      <c r="A120" s="38" t="s">
        <v>191</v>
      </c>
      <c r="B120" s="39"/>
      <c r="C120" s="39"/>
      <c r="D120" s="40"/>
      <c r="E120" s="8">
        <f>SUM(E58:E63,E65:E70,E72:E77,E79:E84,E86:E91,E93:E98,E100:E105,E107:E112,E114:E119)</f>
        <v>0</v>
      </c>
    </row>
    <row r="121" spans="1:5">
      <c r="A121" s="24" t="s">
        <v>184</v>
      </c>
      <c r="B121" s="29"/>
      <c r="C121" s="30"/>
      <c r="D121" s="30"/>
      <c r="E121" s="31"/>
    </row>
    <row r="122" spans="1:5">
      <c r="A122" s="25"/>
      <c r="B122" s="32"/>
      <c r="C122" s="33"/>
      <c r="D122" s="33"/>
      <c r="E122" s="34"/>
    </row>
    <row r="123" spans="1:5">
      <c r="A123" s="5" t="s">
        <v>0</v>
      </c>
      <c r="B123" s="35"/>
      <c r="C123" s="36"/>
      <c r="D123" s="36"/>
      <c r="E123" s="37"/>
    </row>
    <row r="124" spans="1:5">
      <c r="A124" s="6" t="s">
        <v>79</v>
      </c>
      <c r="B124" s="12">
        <v>544</v>
      </c>
      <c r="C124" s="12">
        <f t="shared" ref="C124:C129" si="0">PRODUCT(1.23,B124)</f>
        <v>669.12</v>
      </c>
      <c r="D124" s="12">
        <v>0</v>
      </c>
      <c r="E124" s="12">
        <f t="shared" ref="E124:E129" si="1">PRODUCT(B124,D124)</f>
        <v>0</v>
      </c>
    </row>
    <row r="125" spans="1:5">
      <c r="A125" s="6" t="s">
        <v>82</v>
      </c>
      <c r="B125" s="12">
        <v>565</v>
      </c>
      <c r="C125" s="12">
        <f t="shared" si="0"/>
        <v>694.95</v>
      </c>
      <c r="D125" s="12">
        <v>0</v>
      </c>
      <c r="E125" s="12">
        <f t="shared" si="1"/>
        <v>0</v>
      </c>
    </row>
    <row r="126" spans="1:5">
      <c r="A126" s="6" t="s">
        <v>83</v>
      </c>
      <c r="B126" s="12">
        <v>652</v>
      </c>
      <c r="C126" s="12">
        <f t="shared" si="0"/>
        <v>801.96</v>
      </c>
      <c r="D126" s="12">
        <v>0</v>
      </c>
      <c r="E126" s="12">
        <f t="shared" si="1"/>
        <v>0</v>
      </c>
    </row>
    <row r="127" spans="1:5">
      <c r="A127" s="6" t="s">
        <v>84</v>
      </c>
      <c r="B127" s="12">
        <v>694</v>
      </c>
      <c r="C127" s="12">
        <f t="shared" si="0"/>
        <v>853.62</v>
      </c>
      <c r="D127" s="12">
        <v>0</v>
      </c>
      <c r="E127" s="12">
        <f t="shared" si="1"/>
        <v>0</v>
      </c>
    </row>
    <row r="128" spans="1:5">
      <c r="A128" s="6" t="s">
        <v>85</v>
      </c>
      <c r="B128" s="12">
        <v>437</v>
      </c>
      <c r="C128" s="12">
        <f t="shared" si="0"/>
        <v>537.51</v>
      </c>
      <c r="D128" s="12">
        <v>0</v>
      </c>
      <c r="E128" s="12">
        <f t="shared" si="1"/>
        <v>0</v>
      </c>
    </row>
    <row r="129" spans="1:5">
      <c r="A129" s="6" t="s">
        <v>86</v>
      </c>
      <c r="B129" s="12">
        <v>469</v>
      </c>
      <c r="C129" s="12">
        <f t="shared" si="0"/>
        <v>576.87</v>
      </c>
      <c r="D129" s="12">
        <v>0</v>
      </c>
      <c r="E129" s="12">
        <f t="shared" si="1"/>
        <v>0</v>
      </c>
    </row>
    <row r="130" spans="1:5">
      <c r="A130" s="5" t="s">
        <v>213</v>
      </c>
      <c r="B130" s="26"/>
      <c r="C130" s="27"/>
      <c r="D130" s="27"/>
      <c r="E130" s="28"/>
    </row>
    <row r="131" spans="1:5">
      <c r="A131" s="6" t="s">
        <v>87</v>
      </c>
      <c r="B131" s="12">
        <v>599</v>
      </c>
      <c r="C131" s="12">
        <f t="shared" ref="C131:C136" si="2">PRODUCT(1.23,B131)</f>
        <v>736.77</v>
      </c>
      <c r="D131" s="12">
        <v>0</v>
      </c>
      <c r="E131" s="12">
        <f t="shared" ref="E131:E136" si="3">PRODUCT(B131,D131)</f>
        <v>0</v>
      </c>
    </row>
    <row r="132" spans="1:5">
      <c r="A132" s="7" t="s">
        <v>88</v>
      </c>
      <c r="B132" s="12">
        <v>623</v>
      </c>
      <c r="C132" s="12">
        <f t="shared" si="2"/>
        <v>766.29</v>
      </c>
      <c r="D132" s="12">
        <v>0</v>
      </c>
      <c r="E132" s="12">
        <f t="shared" si="3"/>
        <v>0</v>
      </c>
    </row>
    <row r="133" spans="1:5">
      <c r="A133" s="6" t="s">
        <v>89</v>
      </c>
      <c r="B133" s="12">
        <v>717</v>
      </c>
      <c r="C133" s="12">
        <f t="shared" si="2"/>
        <v>881.91</v>
      </c>
      <c r="D133" s="12">
        <v>0</v>
      </c>
      <c r="E133" s="12">
        <f t="shared" si="3"/>
        <v>0</v>
      </c>
    </row>
    <row r="134" spans="1:5">
      <c r="A134" s="6" t="s">
        <v>90</v>
      </c>
      <c r="B134" s="12">
        <v>766</v>
      </c>
      <c r="C134" s="12">
        <f t="shared" si="2"/>
        <v>942.18</v>
      </c>
      <c r="D134" s="12">
        <v>0</v>
      </c>
      <c r="E134" s="12">
        <f t="shared" si="3"/>
        <v>0</v>
      </c>
    </row>
    <row r="135" spans="1:5">
      <c r="A135" s="6" t="s">
        <v>91</v>
      </c>
      <c r="B135" s="12">
        <v>479</v>
      </c>
      <c r="C135" s="12">
        <f t="shared" si="2"/>
        <v>589.16999999999996</v>
      </c>
      <c r="D135" s="12">
        <v>0</v>
      </c>
      <c r="E135" s="12">
        <f t="shared" si="3"/>
        <v>0</v>
      </c>
    </row>
    <row r="136" spans="1:5">
      <c r="A136" s="6" t="s">
        <v>92</v>
      </c>
      <c r="B136" s="12">
        <v>516</v>
      </c>
      <c r="C136" s="12">
        <f t="shared" si="2"/>
        <v>634.67999999999995</v>
      </c>
      <c r="D136" s="12">
        <v>0</v>
      </c>
      <c r="E136" s="12">
        <f t="shared" si="3"/>
        <v>0</v>
      </c>
    </row>
    <row r="137" spans="1:5">
      <c r="A137" s="5" t="s">
        <v>111</v>
      </c>
      <c r="B137" s="26"/>
      <c r="C137" s="27"/>
      <c r="D137" s="27"/>
      <c r="E137" s="28"/>
    </row>
    <row r="138" spans="1:5">
      <c r="A138" s="6" t="s">
        <v>93</v>
      </c>
      <c r="B138" s="12">
        <v>561</v>
      </c>
      <c r="C138" s="12">
        <f t="shared" ref="C138:C143" si="4">PRODUCT(1.23,B138)</f>
        <v>690.03</v>
      </c>
      <c r="D138" s="12">
        <v>0</v>
      </c>
      <c r="E138" s="12">
        <f t="shared" ref="E138:E143" si="5">PRODUCT(B138,D138)</f>
        <v>0</v>
      </c>
    </row>
    <row r="139" spans="1:5">
      <c r="A139" s="7" t="s">
        <v>94</v>
      </c>
      <c r="B139" s="12">
        <v>584</v>
      </c>
      <c r="C139" s="12">
        <f t="shared" si="4"/>
        <v>718.31999999999994</v>
      </c>
      <c r="D139" s="12">
        <v>0</v>
      </c>
      <c r="E139" s="12">
        <f t="shared" si="5"/>
        <v>0</v>
      </c>
    </row>
    <row r="140" spans="1:5">
      <c r="A140" s="6" t="s">
        <v>95</v>
      </c>
      <c r="B140" s="12">
        <v>678</v>
      </c>
      <c r="C140" s="12">
        <f t="shared" si="4"/>
        <v>833.93999999999994</v>
      </c>
      <c r="D140" s="12">
        <v>0</v>
      </c>
      <c r="E140" s="12">
        <f t="shared" si="5"/>
        <v>0</v>
      </c>
    </row>
    <row r="141" spans="1:5">
      <c r="A141" s="6" t="s">
        <v>96</v>
      </c>
      <c r="B141" s="12">
        <v>727</v>
      </c>
      <c r="C141" s="12">
        <f t="shared" si="4"/>
        <v>894.21</v>
      </c>
      <c r="D141" s="12">
        <v>0</v>
      </c>
      <c r="E141" s="12">
        <f t="shared" si="5"/>
        <v>0</v>
      </c>
    </row>
    <row r="142" spans="1:5">
      <c r="A142" s="6" t="s">
        <v>97</v>
      </c>
      <c r="B142" s="12">
        <v>450</v>
      </c>
      <c r="C142" s="12">
        <f t="shared" si="4"/>
        <v>553.5</v>
      </c>
      <c r="D142" s="12">
        <v>0</v>
      </c>
      <c r="E142" s="12">
        <f t="shared" si="5"/>
        <v>0</v>
      </c>
    </row>
    <row r="143" spans="1:5">
      <c r="A143" s="6" t="s">
        <v>98</v>
      </c>
      <c r="B143" s="12">
        <v>486</v>
      </c>
      <c r="C143" s="12">
        <f t="shared" si="4"/>
        <v>597.78</v>
      </c>
      <c r="D143" s="12">
        <v>0</v>
      </c>
      <c r="E143" s="12">
        <f t="shared" si="5"/>
        <v>0</v>
      </c>
    </row>
    <row r="144" spans="1:5">
      <c r="A144" s="5" t="s">
        <v>204</v>
      </c>
      <c r="B144" s="26"/>
      <c r="C144" s="27"/>
      <c r="D144" s="27"/>
      <c r="E144" s="28"/>
    </row>
    <row r="145" spans="1:5">
      <c r="A145" s="6" t="s">
        <v>99</v>
      </c>
      <c r="B145" s="12">
        <v>590</v>
      </c>
      <c r="C145" s="12">
        <f t="shared" ref="C145:C150" si="6">PRODUCT(1.23,B145)</f>
        <v>725.7</v>
      </c>
      <c r="D145" s="12">
        <v>0</v>
      </c>
      <c r="E145" s="12">
        <f t="shared" ref="E145:E150" si="7">PRODUCT(B145,D145)</f>
        <v>0</v>
      </c>
    </row>
    <row r="146" spans="1:5">
      <c r="A146" s="6" t="s">
        <v>100</v>
      </c>
      <c r="B146" s="12">
        <v>614</v>
      </c>
      <c r="C146" s="12">
        <f t="shared" si="6"/>
        <v>755.22</v>
      </c>
      <c r="D146" s="12">
        <v>0</v>
      </c>
      <c r="E146" s="12">
        <f t="shared" si="7"/>
        <v>0</v>
      </c>
    </row>
    <row r="147" spans="1:5">
      <c r="A147" s="6" t="s">
        <v>101</v>
      </c>
      <c r="B147" s="12">
        <v>694</v>
      </c>
      <c r="C147" s="12">
        <f t="shared" si="6"/>
        <v>853.62</v>
      </c>
      <c r="D147" s="12">
        <v>0</v>
      </c>
      <c r="E147" s="12">
        <f t="shared" si="7"/>
        <v>0</v>
      </c>
    </row>
    <row r="148" spans="1:5">
      <c r="A148" s="6" t="s">
        <v>102</v>
      </c>
      <c r="B148" s="12">
        <v>755</v>
      </c>
      <c r="C148" s="12">
        <f t="shared" si="6"/>
        <v>928.65</v>
      </c>
      <c r="D148" s="12">
        <v>0</v>
      </c>
      <c r="E148" s="12">
        <f t="shared" si="7"/>
        <v>0</v>
      </c>
    </row>
    <row r="149" spans="1:5">
      <c r="A149" s="6" t="s">
        <v>103</v>
      </c>
      <c r="B149" s="12">
        <v>472</v>
      </c>
      <c r="C149" s="12">
        <f t="shared" si="6"/>
        <v>580.55999999999995</v>
      </c>
      <c r="D149" s="12">
        <v>0</v>
      </c>
      <c r="E149" s="12">
        <f t="shared" si="7"/>
        <v>0</v>
      </c>
    </row>
    <row r="150" spans="1:5">
      <c r="A150" s="6" t="s">
        <v>104</v>
      </c>
      <c r="B150" s="12">
        <v>509</v>
      </c>
      <c r="C150" s="12">
        <f t="shared" si="6"/>
        <v>626.06999999999994</v>
      </c>
      <c r="D150" s="12">
        <v>0</v>
      </c>
      <c r="E150" s="12">
        <f t="shared" si="7"/>
        <v>0</v>
      </c>
    </row>
    <row r="151" spans="1:5">
      <c r="A151" s="5" t="s">
        <v>205</v>
      </c>
      <c r="B151" s="26"/>
      <c r="C151" s="27"/>
      <c r="D151" s="27"/>
      <c r="E151" s="28"/>
    </row>
    <row r="152" spans="1:5">
      <c r="A152" s="6" t="s">
        <v>105</v>
      </c>
      <c r="B152" s="12">
        <v>590</v>
      </c>
      <c r="C152" s="12">
        <f t="shared" ref="C152:C157" si="8">PRODUCT(1.23,B152)</f>
        <v>725.7</v>
      </c>
      <c r="D152" s="12">
        <v>0</v>
      </c>
      <c r="E152" s="12">
        <f t="shared" ref="E152:E157" si="9">PRODUCT(B152,D152)</f>
        <v>0</v>
      </c>
    </row>
    <row r="153" spans="1:5">
      <c r="A153" s="6" t="s">
        <v>106</v>
      </c>
      <c r="B153" s="12">
        <v>614</v>
      </c>
      <c r="C153" s="12">
        <f t="shared" si="8"/>
        <v>755.22</v>
      </c>
      <c r="D153" s="12">
        <v>0</v>
      </c>
      <c r="E153" s="12">
        <f t="shared" si="9"/>
        <v>0</v>
      </c>
    </row>
    <row r="154" spans="1:5">
      <c r="A154" s="6" t="s">
        <v>107</v>
      </c>
      <c r="B154" s="12">
        <v>694</v>
      </c>
      <c r="C154" s="12">
        <f t="shared" si="8"/>
        <v>853.62</v>
      </c>
      <c r="D154" s="12">
        <v>0</v>
      </c>
      <c r="E154" s="12">
        <f t="shared" si="9"/>
        <v>0</v>
      </c>
    </row>
    <row r="155" spans="1:5">
      <c r="A155" s="6" t="s">
        <v>108</v>
      </c>
      <c r="B155" s="12">
        <v>755</v>
      </c>
      <c r="C155" s="12">
        <f t="shared" si="8"/>
        <v>928.65</v>
      </c>
      <c r="D155" s="12">
        <v>0</v>
      </c>
      <c r="E155" s="12">
        <f t="shared" si="9"/>
        <v>0</v>
      </c>
    </row>
    <row r="156" spans="1:5">
      <c r="A156" s="6" t="s">
        <v>109</v>
      </c>
      <c r="B156" s="12">
        <v>472</v>
      </c>
      <c r="C156" s="12">
        <f t="shared" si="8"/>
        <v>580.55999999999995</v>
      </c>
      <c r="D156" s="12">
        <v>0</v>
      </c>
      <c r="E156" s="12">
        <f t="shared" si="9"/>
        <v>0</v>
      </c>
    </row>
    <row r="157" spans="1:5">
      <c r="A157" s="6" t="s">
        <v>110</v>
      </c>
      <c r="B157" s="12">
        <v>509</v>
      </c>
      <c r="C157" s="12">
        <f t="shared" si="8"/>
        <v>626.06999999999994</v>
      </c>
      <c r="D157" s="12">
        <v>0</v>
      </c>
      <c r="E157" s="12">
        <f t="shared" si="9"/>
        <v>0</v>
      </c>
    </row>
    <row r="158" spans="1:5">
      <c r="A158" s="5" t="s">
        <v>80</v>
      </c>
      <c r="B158" s="26"/>
      <c r="C158" s="27"/>
      <c r="D158" s="27"/>
      <c r="E158" s="28"/>
    </row>
    <row r="159" spans="1:5">
      <c r="A159" s="6" t="s">
        <v>112</v>
      </c>
      <c r="B159" s="12">
        <v>558</v>
      </c>
      <c r="C159" s="12">
        <f t="shared" ref="C159:C164" si="10">PRODUCT(1.23,B159)</f>
        <v>686.34</v>
      </c>
      <c r="D159" s="12">
        <v>0</v>
      </c>
      <c r="E159" s="12">
        <f t="shared" ref="E159:E164" si="11">PRODUCT(B159,D159)</f>
        <v>0</v>
      </c>
    </row>
    <row r="160" spans="1:5">
      <c r="A160" s="6" t="s">
        <v>113</v>
      </c>
      <c r="B160" s="12">
        <v>580</v>
      </c>
      <c r="C160" s="12">
        <f t="shared" si="10"/>
        <v>713.4</v>
      </c>
      <c r="D160" s="12">
        <v>0</v>
      </c>
      <c r="E160" s="12">
        <f t="shared" si="11"/>
        <v>0</v>
      </c>
    </row>
    <row r="161" spans="1:5">
      <c r="A161" s="6" t="s">
        <v>114</v>
      </c>
      <c r="B161" s="12">
        <v>673</v>
      </c>
      <c r="C161" s="12">
        <f t="shared" si="10"/>
        <v>827.79</v>
      </c>
      <c r="D161" s="12">
        <v>0</v>
      </c>
      <c r="E161" s="12">
        <f t="shared" si="11"/>
        <v>0</v>
      </c>
    </row>
    <row r="162" spans="1:5">
      <c r="A162" s="6" t="s">
        <v>115</v>
      </c>
      <c r="B162" s="12">
        <v>721</v>
      </c>
      <c r="C162" s="12">
        <f t="shared" si="10"/>
        <v>886.83</v>
      </c>
      <c r="D162" s="12">
        <v>0</v>
      </c>
      <c r="E162" s="12">
        <f t="shared" si="11"/>
        <v>0</v>
      </c>
    </row>
    <row r="163" spans="1:5">
      <c r="A163" s="6" t="s">
        <v>116</v>
      </c>
      <c r="B163" s="12">
        <v>448</v>
      </c>
      <c r="C163" s="12">
        <f t="shared" si="10"/>
        <v>551.04</v>
      </c>
      <c r="D163" s="12">
        <v>0</v>
      </c>
      <c r="E163" s="12">
        <f t="shared" si="11"/>
        <v>0</v>
      </c>
    </row>
    <row r="164" spans="1:5">
      <c r="A164" s="6" t="s">
        <v>117</v>
      </c>
      <c r="B164" s="12">
        <v>482</v>
      </c>
      <c r="C164" s="12">
        <f t="shared" si="10"/>
        <v>592.86</v>
      </c>
      <c r="D164" s="12">
        <v>0</v>
      </c>
      <c r="E164" s="12">
        <f t="shared" si="11"/>
        <v>0</v>
      </c>
    </row>
    <row r="165" spans="1:5">
      <c r="A165" s="5" t="s">
        <v>118</v>
      </c>
      <c r="B165" s="26"/>
      <c r="C165" s="27"/>
      <c r="D165" s="27"/>
      <c r="E165" s="28"/>
    </row>
    <row r="166" spans="1:5">
      <c r="A166" s="6" t="s">
        <v>119</v>
      </c>
      <c r="B166" s="12">
        <v>558</v>
      </c>
      <c r="C166" s="12">
        <f t="shared" ref="C166:C171" si="12">PRODUCT(1.23,B166)</f>
        <v>686.34</v>
      </c>
      <c r="D166" s="12">
        <v>0</v>
      </c>
      <c r="E166" s="12">
        <f t="shared" ref="E166:E171" si="13">PRODUCT(B166,D166)</f>
        <v>0</v>
      </c>
    </row>
    <row r="167" spans="1:5">
      <c r="A167" s="6" t="s">
        <v>120</v>
      </c>
      <c r="B167" s="12">
        <v>580</v>
      </c>
      <c r="C167" s="12">
        <f t="shared" si="12"/>
        <v>713.4</v>
      </c>
      <c r="D167" s="12">
        <v>0</v>
      </c>
      <c r="E167" s="12">
        <f t="shared" si="13"/>
        <v>0</v>
      </c>
    </row>
    <row r="168" spans="1:5">
      <c r="A168" s="6" t="s">
        <v>121</v>
      </c>
      <c r="B168" s="12">
        <v>673</v>
      </c>
      <c r="C168" s="12">
        <f t="shared" si="12"/>
        <v>827.79</v>
      </c>
      <c r="D168" s="12">
        <v>0</v>
      </c>
      <c r="E168" s="12">
        <f t="shared" si="13"/>
        <v>0</v>
      </c>
    </row>
    <row r="169" spans="1:5">
      <c r="A169" s="6" t="s">
        <v>122</v>
      </c>
      <c r="B169" s="12">
        <v>721</v>
      </c>
      <c r="C169" s="12">
        <f t="shared" si="12"/>
        <v>886.83</v>
      </c>
      <c r="D169" s="12">
        <v>0</v>
      </c>
      <c r="E169" s="12">
        <f t="shared" si="13"/>
        <v>0</v>
      </c>
    </row>
    <row r="170" spans="1:5">
      <c r="A170" s="6" t="s">
        <v>123</v>
      </c>
      <c r="B170" s="12">
        <v>448</v>
      </c>
      <c r="C170" s="12">
        <f t="shared" si="12"/>
        <v>551.04</v>
      </c>
      <c r="D170" s="12">
        <v>0</v>
      </c>
      <c r="E170" s="12">
        <f t="shared" si="13"/>
        <v>0</v>
      </c>
    </row>
    <row r="171" spans="1:5">
      <c r="A171" s="6" t="s">
        <v>124</v>
      </c>
      <c r="B171" s="12">
        <v>482</v>
      </c>
      <c r="C171" s="12">
        <f t="shared" si="12"/>
        <v>592.86</v>
      </c>
      <c r="D171" s="12">
        <v>0</v>
      </c>
      <c r="E171" s="12">
        <f t="shared" si="13"/>
        <v>0</v>
      </c>
    </row>
    <row r="172" spans="1:5">
      <c r="A172" s="5" t="s">
        <v>81</v>
      </c>
      <c r="B172" s="26"/>
      <c r="C172" s="27"/>
      <c r="D172" s="27"/>
      <c r="E172" s="28"/>
    </row>
    <row r="173" spans="1:5">
      <c r="A173" s="6" t="s">
        <v>126</v>
      </c>
      <c r="B173" s="12">
        <v>605</v>
      </c>
      <c r="C173" s="12">
        <f t="shared" ref="C173:C178" si="14">PRODUCT(1.23,B173)</f>
        <v>744.15</v>
      </c>
      <c r="D173" s="12">
        <v>0</v>
      </c>
      <c r="E173" s="12">
        <f t="shared" ref="E173:E178" si="15">PRODUCT(B173,D173)</f>
        <v>0</v>
      </c>
    </row>
    <row r="174" spans="1:5">
      <c r="A174" s="6" t="s">
        <v>127</v>
      </c>
      <c r="B174" s="12">
        <v>629</v>
      </c>
      <c r="C174" s="12">
        <f t="shared" si="14"/>
        <v>773.67</v>
      </c>
      <c r="D174" s="12">
        <v>0</v>
      </c>
      <c r="E174" s="12">
        <f t="shared" si="15"/>
        <v>0</v>
      </c>
    </row>
    <row r="175" spans="1:5">
      <c r="A175" s="6" t="s">
        <v>128</v>
      </c>
      <c r="B175" s="12">
        <v>725</v>
      </c>
      <c r="C175" s="12">
        <f t="shared" si="14"/>
        <v>891.75</v>
      </c>
      <c r="D175" s="12">
        <v>0</v>
      </c>
      <c r="E175" s="12">
        <f t="shared" si="15"/>
        <v>0</v>
      </c>
    </row>
    <row r="176" spans="1:5">
      <c r="A176" s="6" t="s">
        <v>129</v>
      </c>
      <c r="B176" s="12">
        <v>776</v>
      </c>
      <c r="C176" s="12">
        <f t="shared" si="14"/>
        <v>954.48</v>
      </c>
      <c r="D176" s="12">
        <v>0</v>
      </c>
      <c r="E176" s="12">
        <f t="shared" si="15"/>
        <v>0</v>
      </c>
    </row>
    <row r="177" spans="1:5">
      <c r="A177" s="6" t="s">
        <v>130</v>
      </c>
      <c r="B177" s="12">
        <v>483</v>
      </c>
      <c r="C177" s="12">
        <f t="shared" si="14"/>
        <v>594.09</v>
      </c>
      <c r="D177" s="12">
        <v>0</v>
      </c>
      <c r="E177" s="12">
        <f t="shared" si="15"/>
        <v>0</v>
      </c>
    </row>
    <row r="178" spans="1:5">
      <c r="A178" s="6" t="s">
        <v>131</v>
      </c>
      <c r="B178" s="12">
        <v>522</v>
      </c>
      <c r="C178" s="12">
        <f t="shared" si="14"/>
        <v>642.05999999999995</v>
      </c>
      <c r="D178" s="12">
        <v>0</v>
      </c>
      <c r="E178" s="12">
        <f t="shared" si="15"/>
        <v>0</v>
      </c>
    </row>
    <row r="179" spans="1:5" ht="12.75" customHeight="1">
      <c r="A179" s="5" t="s">
        <v>125</v>
      </c>
      <c r="B179" s="26"/>
      <c r="C179" s="27"/>
      <c r="D179" s="27"/>
      <c r="E179" s="28"/>
    </row>
    <row r="180" spans="1:5" ht="1.5" hidden="1" customHeight="1">
      <c r="A180" s="7" t="s">
        <v>1</v>
      </c>
      <c r="B180" s="6">
        <v>0</v>
      </c>
      <c r="C180" s="6">
        <f>PRODUCT(1.23,B180)</f>
        <v>0</v>
      </c>
      <c r="D180" s="6">
        <v>0</v>
      </c>
      <c r="E180" s="6">
        <f>PRODUCT(B180,D180)</f>
        <v>0</v>
      </c>
    </row>
    <row r="181" spans="1:5">
      <c r="A181" s="6" t="s">
        <v>132</v>
      </c>
      <c r="B181" s="12">
        <v>605</v>
      </c>
      <c r="C181" s="12">
        <f t="shared" ref="C181:C186" si="16">PRODUCT(1.23,B181)</f>
        <v>744.15</v>
      </c>
      <c r="D181" s="12">
        <v>0</v>
      </c>
      <c r="E181" s="12">
        <f t="shared" ref="E181:E186" si="17">PRODUCT(B181,D181)</f>
        <v>0</v>
      </c>
    </row>
    <row r="182" spans="1:5">
      <c r="A182" s="6" t="s">
        <v>133</v>
      </c>
      <c r="B182" s="12">
        <v>629</v>
      </c>
      <c r="C182" s="12">
        <f t="shared" si="16"/>
        <v>773.67</v>
      </c>
      <c r="D182" s="12">
        <v>0</v>
      </c>
      <c r="E182" s="12">
        <f t="shared" si="17"/>
        <v>0</v>
      </c>
    </row>
    <row r="183" spans="1:5">
      <c r="A183" s="6" t="s">
        <v>134</v>
      </c>
      <c r="B183" s="12">
        <v>725</v>
      </c>
      <c r="C183" s="12">
        <f t="shared" si="16"/>
        <v>891.75</v>
      </c>
      <c r="D183" s="12">
        <v>0</v>
      </c>
      <c r="E183" s="12">
        <f t="shared" si="17"/>
        <v>0</v>
      </c>
    </row>
    <row r="184" spans="1:5">
      <c r="A184" s="6" t="s">
        <v>135</v>
      </c>
      <c r="B184" s="12">
        <v>776</v>
      </c>
      <c r="C184" s="12">
        <f t="shared" si="16"/>
        <v>954.48</v>
      </c>
      <c r="D184" s="12">
        <v>0</v>
      </c>
      <c r="E184" s="12">
        <f t="shared" si="17"/>
        <v>0</v>
      </c>
    </row>
    <row r="185" spans="1:5">
      <c r="A185" s="6" t="s">
        <v>136</v>
      </c>
      <c r="B185" s="12">
        <v>483</v>
      </c>
      <c r="C185" s="12">
        <f t="shared" si="16"/>
        <v>594.09</v>
      </c>
      <c r="D185" s="12">
        <v>0</v>
      </c>
      <c r="E185" s="12">
        <f t="shared" si="17"/>
        <v>0</v>
      </c>
    </row>
    <row r="186" spans="1:5">
      <c r="A186" s="6" t="s">
        <v>137</v>
      </c>
      <c r="B186" s="12">
        <v>522</v>
      </c>
      <c r="C186" s="12">
        <f t="shared" si="16"/>
        <v>642.05999999999995</v>
      </c>
      <c r="D186" s="12">
        <v>0</v>
      </c>
      <c r="E186" s="12">
        <f t="shared" si="17"/>
        <v>0</v>
      </c>
    </row>
    <row r="187" spans="1:5">
      <c r="A187" s="38" t="s">
        <v>192</v>
      </c>
      <c r="B187" s="39"/>
      <c r="C187" s="39"/>
      <c r="D187" s="40"/>
      <c r="E187" s="8">
        <f>SUM(E124:E129,E131:E136,E138:E143,E145:E150,E152:E157,E159:E164,E166:E171,E173:E178,E180:E186)</f>
        <v>0</v>
      </c>
    </row>
    <row r="188" spans="1:5">
      <c r="A188" s="24" t="s">
        <v>214</v>
      </c>
      <c r="B188" s="29"/>
      <c r="C188" s="30"/>
      <c r="D188" s="30"/>
      <c r="E188" s="31"/>
    </row>
    <row r="189" spans="1:5">
      <c r="A189" s="25"/>
      <c r="B189" s="32"/>
      <c r="C189" s="33"/>
      <c r="D189" s="33"/>
      <c r="E189" s="34"/>
    </row>
    <row r="190" spans="1:5">
      <c r="A190" s="5" t="s">
        <v>138</v>
      </c>
      <c r="B190" s="35"/>
      <c r="C190" s="36"/>
      <c r="D190" s="36"/>
      <c r="E190" s="37"/>
    </row>
    <row r="191" spans="1:5">
      <c r="A191" s="6" t="s">
        <v>144</v>
      </c>
      <c r="B191" s="12">
        <v>371</v>
      </c>
      <c r="C191" s="12">
        <f>PRODUCT(1.23,B191)</f>
        <v>456.33</v>
      </c>
      <c r="D191" s="12">
        <v>0</v>
      </c>
      <c r="E191" s="12">
        <f>PRODUCT(B191,D191)</f>
        <v>0</v>
      </c>
    </row>
    <row r="192" spans="1:5">
      <c r="A192" s="6" t="s">
        <v>145</v>
      </c>
      <c r="B192" s="12">
        <v>386</v>
      </c>
      <c r="C192" s="12">
        <f>PRODUCT(1.23,B192)</f>
        <v>474.78</v>
      </c>
      <c r="D192" s="12">
        <v>0</v>
      </c>
      <c r="E192" s="12">
        <f>PRODUCT(B192,D192)</f>
        <v>0</v>
      </c>
    </row>
    <row r="193" spans="1:5">
      <c r="A193" s="6" t="s">
        <v>146</v>
      </c>
      <c r="B193" s="12">
        <v>413</v>
      </c>
      <c r="C193" s="12">
        <f>PRODUCT(1.23,B193)</f>
        <v>507.99</v>
      </c>
      <c r="D193" s="12">
        <v>0</v>
      </c>
      <c r="E193" s="12">
        <f>PRODUCT(B193,D193)</f>
        <v>0</v>
      </c>
    </row>
    <row r="194" spans="1:5">
      <c r="A194" s="6" t="s">
        <v>147</v>
      </c>
      <c r="B194" s="12">
        <v>435</v>
      </c>
      <c r="C194" s="12">
        <f>PRODUCT(1.23,B194)</f>
        <v>535.04999999999995</v>
      </c>
      <c r="D194" s="12">
        <v>0</v>
      </c>
      <c r="E194" s="12">
        <f>PRODUCT(B194,D194)</f>
        <v>0</v>
      </c>
    </row>
    <row r="195" spans="1:5">
      <c r="A195" s="5" t="s">
        <v>139</v>
      </c>
      <c r="B195" s="26"/>
      <c r="C195" s="27"/>
      <c r="D195" s="27"/>
      <c r="E195" s="28"/>
    </row>
    <row r="196" spans="1:5">
      <c r="A196" s="6" t="s">
        <v>148</v>
      </c>
      <c r="B196" s="12">
        <v>392</v>
      </c>
      <c r="C196" s="12">
        <f>PRODUCT(1.23,B196)</f>
        <v>482.15999999999997</v>
      </c>
      <c r="D196" s="12">
        <v>0</v>
      </c>
      <c r="E196" s="12">
        <f>PRODUCT(B196,D196)</f>
        <v>0</v>
      </c>
    </row>
    <row r="197" spans="1:5">
      <c r="A197" s="7" t="s">
        <v>149</v>
      </c>
      <c r="B197" s="12">
        <v>407</v>
      </c>
      <c r="C197" s="12">
        <f>PRODUCT(1.23,B197)</f>
        <v>500.61</v>
      </c>
      <c r="D197" s="12">
        <v>0</v>
      </c>
      <c r="E197" s="12">
        <f>PRODUCT(B197,D197)</f>
        <v>0</v>
      </c>
    </row>
    <row r="198" spans="1:5">
      <c r="A198" s="6" t="s">
        <v>150</v>
      </c>
      <c r="B198" s="12">
        <v>434</v>
      </c>
      <c r="C198" s="12">
        <f>PRODUCT(1.23,B198)</f>
        <v>533.81999999999994</v>
      </c>
      <c r="D198" s="12">
        <v>0</v>
      </c>
      <c r="E198" s="12">
        <f>PRODUCT(B198,D198)</f>
        <v>0</v>
      </c>
    </row>
    <row r="199" spans="1:5">
      <c r="A199" s="6" t="s">
        <v>151</v>
      </c>
      <c r="B199" s="12">
        <v>456</v>
      </c>
      <c r="C199" s="12">
        <f>PRODUCT(1.23,B199)</f>
        <v>560.88</v>
      </c>
      <c r="D199" s="12">
        <v>0</v>
      </c>
      <c r="E199" s="12">
        <f>PRODUCT(B199,D199)</f>
        <v>0</v>
      </c>
    </row>
    <row r="200" spans="1:5">
      <c r="A200" s="5" t="s">
        <v>208</v>
      </c>
      <c r="B200" s="26"/>
      <c r="C200" s="27"/>
      <c r="D200" s="27"/>
      <c r="E200" s="28"/>
    </row>
    <row r="201" spans="1:5">
      <c r="A201" s="6" t="s">
        <v>152</v>
      </c>
      <c r="B201" s="12">
        <v>404</v>
      </c>
      <c r="C201" s="12">
        <f>PRODUCT(1.23,B201)</f>
        <v>496.92</v>
      </c>
      <c r="D201" s="12">
        <v>0</v>
      </c>
      <c r="E201" s="12">
        <f>PRODUCT(B201,D201)</f>
        <v>0</v>
      </c>
    </row>
    <row r="202" spans="1:5">
      <c r="A202" s="6" t="s">
        <v>153</v>
      </c>
      <c r="B202" s="12">
        <v>422</v>
      </c>
      <c r="C202" s="12">
        <f>PRODUCT(1.23,B202)</f>
        <v>519.05999999999995</v>
      </c>
      <c r="D202" s="12">
        <v>0</v>
      </c>
      <c r="E202" s="12">
        <f>PRODUCT(B202,D202)</f>
        <v>0</v>
      </c>
    </row>
    <row r="203" spans="1:5">
      <c r="A203" s="6" t="s">
        <v>154</v>
      </c>
      <c r="B203" s="12">
        <v>445</v>
      </c>
      <c r="C203" s="12">
        <f>PRODUCT(1.23,B203)</f>
        <v>547.35</v>
      </c>
      <c r="D203" s="12">
        <v>0</v>
      </c>
      <c r="E203" s="12">
        <f>PRODUCT(B203,D203)</f>
        <v>0</v>
      </c>
    </row>
    <row r="204" spans="1:5">
      <c r="A204" s="6" t="s">
        <v>155</v>
      </c>
      <c r="B204" s="12">
        <v>471</v>
      </c>
      <c r="C204" s="12">
        <f>PRODUCT(1.23,B204)</f>
        <v>579.33000000000004</v>
      </c>
      <c r="D204" s="12">
        <v>0</v>
      </c>
      <c r="E204" s="12">
        <f>PRODUCT(B204,D204)</f>
        <v>0</v>
      </c>
    </row>
    <row r="205" spans="1:5">
      <c r="A205" s="5" t="s">
        <v>206</v>
      </c>
      <c r="B205" s="26"/>
      <c r="C205" s="27"/>
      <c r="D205" s="27"/>
      <c r="E205" s="28"/>
    </row>
    <row r="206" spans="1:5">
      <c r="A206" s="6" t="s">
        <v>156</v>
      </c>
      <c r="B206" s="12">
        <v>399</v>
      </c>
      <c r="C206" s="12">
        <f>PRODUCT(1.23,B206)</f>
        <v>490.77</v>
      </c>
      <c r="D206" s="12">
        <v>0</v>
      </c>
      <c r="E206" s="12">
        <f>PRODUCT(B206,D206)</f>
        <v>0</v>
      </c>
    </row>
    <row r="207" spans="1:5">
      <c r="A207" s="6" t="s">
        <v>157</v>
      </c>
      <c r="B207" s="12">
        <v>416</v>
      </c>
      <c r="C207" s="12">
        <f>PRODUCT(1.23,B207)</f>
        <v>511.68</v>
      </c>
      <c r="D207" s="12">
        <v>0</v>
      </c>
      <c r="E207" s="12">
        <f>PRODUCT(B207,D207)</f>
        <v>0</v>
      </c>
    </row>
    <row r="208" spans="1:5">
      <c r="A208" s="6" t="s">
        <v>158</v>
      </c>
      <c r="B208" s="12">
        <v>441</v>
      </c>
      <c r="C208" s="12">
        <f>PRODUCT(1.23,B208)</f>
        <v>542.42999999999995</v>
      </c>
      <c r="D208" s="12">
        <v>0</v>
      </c>
      <c r="E208" s="12">
        <f>PRODUCT(B208,D208)</f>
        <v>0</v>
      </c>
    </row>
    <row r="209" spans="1:5">
      <c r="A209" s="6" t="s">
        <v>159</v>
      </c>
      <c r="B209" s="12">
        <v>464</v>
      </c>
      <c r="C209" s="12">
        <f>PRODUCT(1.23,B209)</f>
        <v>570.72</v>
      </c>
      <c r="D209" s="12">
        <v>0</v>
      </c>
      <c r="E209" s="12">
        <f>PRODUCT(B209,D209)</f>
        <v>0</v>
      </c>
    </row>
    <row r="210" spans="1:5">
      <c r="A210" s="5" t="s">
        <v>207</v>
      </c>
      <c r="B210" s="26"/>
      <c r="C210" s="27"/>
      <c r="D210" s="27"/>
      <c r="E210" s="28"/>
    </row>
    <row r="211" spans="1:5">
      <c r="A211" s="6" t="s">
        <v>160</v>
      </c>
      <c r="B211" s="12">
        <v>399</v>
      </c>
      <c r="C211" s="12">
        <f>PRODUCT(1.23,B211)</f>
        <v>490.77</v>
      </c>
      <c r="D211" s="12">
        <v>0</v>
      </c>
      <c r="E211" s="12">
        <f>PRODUCT(B211,D211)</f>
        <v>0</v>
      </c>
    </row>
    <row r="212" spans="1:5">
      <c r="A212" s="6" t="s">
        <v>161</v>
      </c>
      <c r="B212" s="12">
        <v>416</v>
      </c>
      <c r="C212" s="12">
        <f>PRODUCT(1.23,B212)</f>
        <v>511.68</v>
      </c>
      <c r="D212" s="12">
        <v>0</v>
      </c>
      <c r="E212" s="12">
        <f>PRODUCT(B212,D212)</f>
        <v>0</v>
      </c>
    </row>
    <row r="213" spans="1:5">
      <c r="A213" s="6" t="s">
        <v>162</v>
      </c>
      <c r="B213" s="12">
        <v>441</v>
      </c>
      <c r="C213" s="12">
        <f>PRODUCT(1.23,B213)</f>
        <v>542.42999999999995</v>
      </c>
      <c r="D213" s="12">
        <v>0</v>
      </c>
      <c r="E213" s="12">
        <f>PRODUCT(B213,D213)</f>
        <v>0</v>
      </c>
    </row>
    <row r="214" spans="1:5">
      <c r="A214" s="6" t="s">
        <v>163</v>
      </c>
      <c r="B214" s="12">
        <v>464</v>
      </c>
      <c r="C214" s="12">
        <f>PRODUCT(1.23,B214)</f>
        <v>570.72</v>
      </c>
      <c r="D214" s="12">
        <v>0</v>
      </c>
      <c r="E214" s="12">
        <f>PRODUCT(B214,D214)</f>
        <v>0</v>
      </c>
    </row>
    <row r="215" spans="1:5">
      <c r="A215" s="5" t="s">
        <v>140</v>
      </c>
      <c r="B215" s="26"/>
      <c r="C215" s="27"/>
      <c r="D215" s="27"/>
      <c r="E215" s="28"/>
    </row>
    <row r="216" spans="1:5">
      <c r="A216" s="6" t="s">
        <v>164</v>
      </c>
      <c r="B216" s="12">
        <v>389</v>
      </c>
      <c r="C216" s="12">
        <f>PRODUCT(1.23,B216)</f>
        <v>478.46999999999997</v>
      </c>
      <c r="D216" s="12">
        <v>0</v>
      </c>
      <c r="E216" s="12">
        <f>PRODUCT(B216,D216)</f>
        <v>0</v>
      </c>
    </row>
    <row r="217" spans="1:5">
      <c r="A217" s="6" t="s">
        <v>165</v>
      </c>
      <c r="B217" s="12">
        <v>407</v>
      </c>
      <c r="C217" s="12">
        <f>PRODUCT(1.23,B217)</f>
        <v>500.61</v>
      </c>
      <c r="D217" s="12">
        <v>0</v>
      </c>
      <c r="E217" s="12">
        <f>PRODUCT(B217,D217)</f>
        <v>0</v>
      </c>
    </row>
    <row r="218" spans="1:5">
      <c r="A218" s="6" t="s">
        <v>166</v>
      </c>
      <c r="B218" s="12">
        <v>431</v>
      </c>
      <c r="C218" s="12">
        <f>PRODUCT(1.23,B218)</f>
        <v>530.13</v>
      </c>
      <c r="D218" s="12">
        <v>0</v>
      </c>
      <c r="E218" s="12">
        <f>PRODUCT(B218,D218)</f>
        <v>0</v>
      </c>
    </row>
    <row r="219" spans="1:5">
      <c r="A219" s="6" t="s">
        <v>167</v>
      </c>
      <c r="B219" s="12">
        <v>455</v>
      </c>
      <c r="C219" s="12">
        <f>PRODUCT(1.23,B219)</f>
        <v>559.65</v>
      </c>
      <c r="D219" s="12">
        <v>0</v>
      </c>
      <c r="E219" s="12">
        <f>PRODUCT(B219,D219)</f>
        <v>0</v>
      </c>
    </row>
    <row r="220" spans="1:5">
      <c r="A220" s="5" t="s">
        <v>141</v>
      </c>
      <c r="B220" s="26"/>
      <c r="C220" s="27"/>
      <c r="D220" s="27"/>
      <c r="E220" s="28"/>
    </row>
    <row r="221" spans="1:5">
      <c r="A221" s="6" t="s">
        <v>168</v>
      </c>
      <c r="B221" s="12">
        <v>389</v>
      </c>
      <c r="C221" s="12">
        <f>PRODUCT(1.23,B221)</f>
        <v>478.46999999999997</v>
      </c>
      <c r="D221" s="12">
        <v>0</v>
      </c>
      <c r="E221" s="12">
        <f>PRODUCT(B221,D221)</f>
        <v>0</v>
      </c>
    </row>
    <row r="222" spans="1:5">
      <c r="A222" s="6" t="s">
        <v>169</v>
      </c>
      <c r="B222" s="12">
        <v>407</v>
      </c>
      <c r="C222" s="12">
        <f>PRODUCT(1.23,B222)</f>
        <v>500.61</v>
      </c>
      <c r="D222" s="12">
        <v>0</v>
      </c>
      <c r="E222" s="12">
        <f>PRODUCT(B222,D222)</f>
        <v>0</v>
      </c>
    </row>
    <row r="223" spans="1:5">
      <c r="A223" s="6" t="s">
        <v>170</v>
      </c>
      <c r="B223" s="12">
        <v>431</v>
      </c>
      <c r="C223" s="12">
        <f>PRODUCT(1.23,B223)</f>
        <v>530.13</v>
      </c>
      <c r="D223" s="12">
        <v>0</v>
      </c>
      <c r="E223" s="12">
        <f>PRODUCT(B223,D223)</f>
        <v>0</v>
      </c>
    </row>
    <row r="224" spans="1:5">
      <c r="A224" s="6" t="s">
        <v>171</v>
      </c>
      <c r="B224" s="12">
        <v>455</v>
      </c>
      <c r="C224" s="12">
        <f>PRODUCT(1.23,B224)</f>
        <v>559.65</v>
      </c>
      <c r="D224" s="12">
        <v>0</v>
      </c>
      <c r="E224" s="12">
        <f>PRODUCT(B224,D224)</f>
        <v>0</v>
      </c>
    </row>
    <row r="225" spans="1:5">
      <c r="A225" s="5" t="s">
        <v>142</v>
      </c>
      <c r="B225" s="26"/>
      <c r="C225" s="27"/>
      <c r="D225" s="27"/>
      <c r="E225" s="28"/>
    </row>
    <row r="226" spans="1:5">
      <c r="A226" s="6" t="s">
        <v>172</v>
      </c>
      <c r="B226" s="12">
        <v>410</v>
      </c>
      <c r="C226" s="12">
        <f>PRODUCT(1.23,B226)</f>
        <v>504.3</v>
      </c>
      <c r="D226" s="12">
        <v>0</v>
      </c>
      <c r="E226" s="12">
        <f>PRODUCT(B226,D226)</f>
        <v>0</v>
      </c>
    </row>
    <row r="227" spans="1:5">
      <c r="A227" s="6" t="s">
        <v>173</v>
      </c>
      <c r="B227" s="12">
        <v>427</v>
      </c>
      <c r="C227" s="12">
        <f>PRODUCT(1.23,B227)</f>
        <v>525.21</v>
      </c>
      <c r="D227" s="12">
        <v>0</v>
      </c>
      <c r="E227" s="12">
        <f>PRODUCT(B227,D227)</f>
        <v>0</v>
      </c>
    </row>
    <row r="228" spans="1:5">
      <c r="A228" s="6" t="s">
        <v>174</v>
      </c>
      <c r="B228" s="12">
        <v>451</v>
      </c>
      <c r="C228" s="12">
        <f>PRODUCT(1.23,B228)</f>
        <v>554.73</v>
      </c>
      <c r="D228" s="12">
        <v>0</v>
      </c>
      <c r="E228" s="12">
        <f>PRODUCT(B228,D228)</f>
        <v>0</v>
      </c>
    </row>
    <row r="229" spans="1:5">
      <c r="A229" s="6" t="s">
        <v>175</v>
      </c>
      <c r="B229" s="12">
        <v>476</v>
      </c>
      <c r="C229" s="12">
        <f>PRODUCT(1.23,B229)</f>
        <v>585.48</v>
      </c>
      <c r="D229" s="12">
        <v>0</v>
      </c>
      <c r="E229" s="12">
        <f>PRODUCT(B229,D229)</f>
        <v>0</v>
      </c>
    </row>
    <row r="230" spans="1:5">
      <c r="A230" s="5" t="s">
        <v>143</v>
      </c>
      <c r="B230" s="26"/>
      <c r="C230" s="27"/>
      <c r="D230" s="27"/>
      <c r="E230" s="28"/>
    </row>
    <row r="231" spans="1:5">
      <c r="A231" s="6" t="s">
        <v>176</v>
      </c>
      <c r="B231" s="12">
        <v>410</v>
      </c>
      <c r="C231" s="12">
        <f>PRODUCT(1.23,B231)</f>
        <v>504.3</v>
      </c>
      <c r="D231" s="12">
        <v>0</v>
      </c>
      <c r="E231" s="12">
        <f>PRODUCT(B231,D231)</f>
        <v>0</v>
      </c>
    </row>
    <row r="232" spans="1:5">
      <c r="A232" s="6" t="s">
        <v>177</v>
      </c>
      <c r="B232" s="12">
        <v>427</v>
      </c>
      <c r="C232" s="12">
        <f>PRODUCT(1.23,B232)</f>
        <v>525.21</v>
      </c>
      <c r="D232" s="12">
        <v>0</v>
      </c>
      <c r="E232" s="12">
        <f>PRODUCT(B232,D232)</f>
        <v>0</v>
      </c>
    </row>
    <row r="233" spans="1:5">
      <c r="A233" s="6" t="s">
        <v>178</v>
      </c>
      <c r="B233" s="12">
        <v>451</v>
      </c>
      <c r="C233" s="12">
        <f>PRODUCT(1.23,B233)</f>
        <v>554.73</v>
      </c>
      <c r="D233" s="12">
        <v>0</v>
      </c>
      <c r="E233" s="12">
        <f>PRODUCT(B233,D233)</f>
        <v>0</v>
      </c>
    </row>
    <row r="234" spans="1:5">
      <c r="A234" s="6" t="s">
        <v>179</v>
      </c>
      <c r="B234" s="12">
        <v>476</v>
      </c>
      <c r="C234" s="12">
        <f>PRODUCT(1.23,B234)</f>
        <v>585.48</v>
      </c>
      <c r="D234" s="12">
        <v>0</v>
      </c>
      <c r="E234" s="12">
        <f>PRODUCT(B234,D234)</f>
        <v>0</v>
      </c>
    </row>
    <row r="235" spans="1:5">
      <c r="A235" s="38" t="s">
        <v>216</v>
      </c>
      <c r="B235" s="39"/>
      <c r="C235" s="39"/>
      <c r="D235" s="40"/>
      <c r="E235" s="8">
        <f>SUM(E191:E194,E196:E199,E201:E204,E206:E209,E211:E214,E216:E219,E221:E224,E226:E229,E231:E234)</f>
        <v>0</v>
      </c>
    </row>
    <row r="236" spans="1:5">
      <c r="A236" s="38"/>
      <c r="B236" s="39"/>
      <c r="C236" s="39"/>
      <c r="D236" s="39"/>
      <c r="E236" s="40"/>
    </row>
    <row r="237" spans="1:5">
      <c r="A237" s="21" t="s">
        <v>185</v>
      </c>
      <c r="B237" s="51"/>
      <c r="C237" s="51"/>
      <c r="D237" s="51"/>
      <c r="E237" s="52"/>
    </row>
    <row r="238" spans="1:5">
      <c r="A238" s="21" t="s">
        <v>186</v>
      </c>
      <c r="B238" s="22"/>
      <c r="C238" s="22"/>
      <c r="D238" s="23"/>
      <c r="E238" s="8">
        <f>SUM(E54,E120,E187,E235)</f>
        <v>0</v>
      </c>
    </row>
    <row r="239" spans="1:5">
      <c r="A239" s="21" t="s">
        <v>193</v>
      </c>
      <c r="B239" s="22"/>
      <c r="C239" s="22"/>
      <c r="D239" s="23"/>
      <c r="E239" s="8">
        <f>PRODUCT(A241,E238)</f>
        <v>0</v>
      </c>
    </row>
    <row r="240" spans="1:5">
      <c r="A240" s="21" t="s">
        <v>187</v>
      </c>
      <c r="B240" s="22"/>
      <c r="C240" s="22"/>
      <c r="D240" s="23"/>
      <c r="E240" s="8">
        <f>SUM(E238:E239)</f>
        <v>0</v>
      </c>
    </row>
    <row r="241" spans="1:5">
      <c r="A241" s="9">
        <v>0.23</v>
      </c>
      <c r="B241" s="10"/>
      <c r="C241" s="10"/>
      <c r="D241" s="10"/>
      <c r="E241" s="10"/>
    </row>
    <row r="242" spans="1:5">
      <c r="A242" s="10"/>
      <c r="B242" s="10"/>
      <c r="C242" s="10"/>
      <c r="D242" s="10"/>
      <c r="E242" s="10"/>
    </row>
    <row r="243" spans="1:5" ht="15">
      <c r="A243" s="19" t="s">
        <v>210</v>
      </c>
      <c r="B243" s="20"/>
      <c r="C243" s="20"/>
      <c r="D243" s="20"/>
      <c r="E243" s="20"/>
    </row>
    <row r="244" spans="1:5" ht="15">
      <c r="A244" s="19" t="s">
        <v>212</v>
      </c>
      <c r="B244" s="20"/>
      <c r="C244" s="20"/>
      <c r="D244" s="20"/>
      <c r="E244" s="20"/>
    </row>
    <row r="245" spans="1:5" ht="15">
      <c r="A245" s="19" t="s">
        <v>211</v>
      </c>
      <c r="B245" s="20"/>
      <c r="C245" s="20"/>
      <c r="D245" s="20"/>
      <c r="E245" s="20"/>
    </row>
    <row r="246" spans="1:5" ht="15">
      <c r="A246" s="15"/>
      <c r="B246" s="14"/>
      <c r="C246" s="14"/>
      <c r="D246" s="14"/>
      <c r="E246" s="14"/>
    </row>
    <row r="247" spans="1:5">
      <c r="A247" s="20" t="s">
        <v>198</v>
      </c>
      <c r="B247" s="20"/>
      <c r="C247" s="20"/>
      <c r="D247" s="20"/>
      <c r="E247" s="20"/>
    </row>
  </sheetData>
  <mergeCells count="72">
    <mergeCell ref="A7:E7"/>
    <mergeCell ref="A247:E247"/>
    <mergeCell ref="A243:E243"/>
    <mergeCell ref="A244:E244"/>
    <mergeCell ref="A2:E2"/>
    <mergeCell ref="A8:E8"/>
    <mergeCell ref="A9:E9"/>
    <mergeCell ref="A10:E10"/>
    <mergeCell ref="B50:E50"/>
    <mergeCell ref="A12:E14"/>
    <mergeCell ref="A236:E236"/>
    <mergeCell ref="A237:E237"/>
    <mergeCell ref="A235:D235"/>
    <mergeCell ref="B16:E17"/>
    <mergeCell ref="B21:E21"/>
    <mergeCell ref="B25:E25"/>
    <mergeCell ref="A1:E1"/>
    <mergeCell ref="A3:E3"/>
    <mergeCell ref="A4:E4"/>
    <mergeCell ref="A5:E5"/>
    <mergeCell ref="A6:E6"/>
    <mergeCell ref="B29:E29"/>
    <mergeCell ref="B33:E33"/>
    <mergeCell ref="B37:E37"/>
    <mergeCell ref="B41:E41"/>
    <mergeCell ref="B45:E45"/>
    <mergeCell ref="A54:D54"/>
    <mergeCell ref="B64:E64"/>
    <mergeCell ref="B71:E71"/>
    <mergeCell ref="B78:E78"/>
    <mergeCell ref="B85:E85"/>
    <mergeCell ref="A62:E62"/>
    <mergeCell ref="A69:E69"/>
    <mergeCell ref="A76:E76"/>
    <mergeCell ref="A83:E83"/>
    <mergeCell ref="A187:D187"/>
    <mergeCell ref="B121:E123"/>
    <mergeCell ref="B55:E57"/>
    <mergeCell ref="B130:E130"/>
    <mergeCell ref="B137:E137"/>
    <mergeCell ref="B144:E144"/>
    <mergeCell ref="B92:E92"/>
    <mergeCell ref="B99:E99"/>
    <mergeCell ref="B106:E106"/>
    <mergeCell ref="B113:E113"/>
    <mergeCell ref="A120:D120"/>
    <mergeCell ref="B151:E151"/>
    <mergeCell ref="B158:E158"/>
    <mergeCell ref="B165:E165"/>
    <mergeCell ref="B172:E172"/>
    <mergeCell ref="B179:E179"/>
    <mergeCell ref="A245:E245"/>
    <mergeCell ref="A240:D240"/>
    <mergeCell ref="A55:A56"/>
    <mergeCell ref="A121:A122"/>
    <mergeCell ref="A188:A189"/>
    <mergeCell ref="B215:E215"/>
    <mergeCell ref="B220:E220"/>
    <mergeCell ref="B225:E225"/>
    <mergeCell ref="B230:E230"/>
    <mergeCell ref="A238:D238"/>
    <mergeCell ref="A239:D239"/>
    <mergeCell ref="B188:E190"/>
    <mergeCell ref="B195:E195"/>
    <mergeCell ref="B200:E200"/>
    <mergeCell ref="B205:E205"/>
    <mergeCell ref="B210:E210"/>
    <mergeCell ref="A118:E118"/>
    <mergeCell ref="A90:E90"/>
    <mergeCell ref="A97:E97"/>
    <mergeCell ref="A104:E104"/>
    <mergeCell ref="A111:E1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LASBUD</dc:creator>
  <cp:lastModifiedBy>LASBUD</cp:lastModifiedBy>
  <cp:lastPrinted>2012-10-29T12:07:07Z</cp:lastPrinted>
  <dcterms:created xsi:type="dcterms:W3CDTF">2012-10-23T07:52:24Z</dcterms:created>
  <dcterms:modified xsi:type="dcterms:W3CDTF">2012-10-31T08:31:09Z</dcterms:modified>
</cp:coreProperties>
</file>